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ajoyan\Desktop\2026 RFQs\RFQ 0066\"/>
    </mc:Choice>
  </mc:AlternateContent>
  <xr:revisionPtr revIDLastSave="0" documentId="13_ncr:1_{1C5A8F5D-5319-496A-9686-FFDDF50001CB}" xr6:coauthVersionLast="47" xr6:coauthVersionMax="47" xr10:uidLastSave="{00000000-0000-0000-0000-000000000000}"/>
  <bookViews>
    <workbookView xWindow="-110" yWindow="-110" windowWidth="19420" windowHeight="10300" xr2:uid="{238CB51E-3DF6-4529-9488-3562FB41EC1C}"/>
  </bookViews>
  <sheets>
    <sheet name="RFQ 0066" sheetId="1" r:id="rId1"/>
    <sheet name="Sheet1" sheetId="2" r:id="rId2"/>
  </sheets>
  <definedNames>
    <definedName name="_xlnm.Print_Area" localSheetId="0">'RFQ 0066'!$A$1:$M$88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 r="K26" i="1"/>
  <c r="K25" i="1"/>
  <c r="K24" i="1"/>
  <c r="K23" i="1"/>
  <c r="K22" i="1"/>
  <c r="K21" i="1"/>
  <c r="K20" i="1"/>
  <c r="K19" i="1"/>
  <c r="K18" i="1"/>
  <c r="K17" i="1"/>
  <c r="K16" i="1"/>
  <c r="K27" i="1" l="1"/>
</calcChain>
</file>

<file path=xl/sharedStrings.xml><?xml version="1.0" encoding="utf-8"?>
<sst xmlns="http://schemas.openxmlformats.org/spreadsheetml/2006/main" count="96" uniqueCount="91">
  <si>
    <t>Aga Khan Health Services, Afghanistan</t>
  </si>
  <si>
    <t xml:space="preserve">                           Quotation Form  فورم نرخ گیری</t>
  </si>
  <si>
    <t>Dear Supplier,
Please provide your quotation for the following items:</t>
  </si>
  <si>
    <t>S/N
شماره</t>
  </si>
  <si>
    <t xml:space="preserve">Item/s Name
نام جنس </t>
  </si>
  <si>
    <t xml:space="preserve">Specification 
مشخصات </t>
  </si>
  <si>
    <t>Unit
واحد</t>
  </si>
  <si>
    <t xml:space="preserve">Propose certificates by Bidders </t>
  </si>
  <si>
    <t>Quantity
مقدار</t>
  </si>
  <si>
    <t xml:space="preserve">Unit Price (AFN)
قیمت فی واحد به افغانی </t>
  </si>
  <si>
    <t xml:space="preserve">Total Price (AFN)
قیمت مجموعی به افغانی </t>
  </si>
  <si>
    <t>Bidder’s Response
Comply / Not-Comply
قبولی یا عدم قبولی داوطلب</t>
  </si>
  <si>
    <t>Bidder's proposed Specification if not comply the Specification of AKHS,A
مشخصات پیشنهاد شده از جانب داوطلب در صورتیکه مشخصات پیشنهادی اداره خدمات صحی آقا خان را قبول ندارد</t>
  </si>
  <si>
    <t>AFDA</t>
  </si>
  <si>
    <t>GMP</t>
  </si>
  <si>
    <t>CoA</t>
  </si>
  <si>
    <t>CoPP</t>
  </si>
  <si>
    <t>Total price:</t>
  </si>
  <si>
    <t>Vendor's Details</t>
  </si>
  <si>
    <t>Name:</t>
  </si>
  <si>
    <t>Cell Phone#:</t>
  </si>
  <si>
    <t>Email Address:</t>
  </si>
  <si>
    <t xml:space="preserve">Sign/Stamp of the Vendor </t>
  </si>
  <si>
    <t>Criteria for Evaluation of Quotation:</t>
  </si>
  <si>
    <t xml:space="preserve">معیارات برای ارزیابی آفر: </t>
  </si>
  <si>
    <t xml:space="preserve">Prior to the Contract Award /Purchase Order issuance, The supplier whose bid has determind to be the lowest and technically responsive, will be invited to bring the samples of the quoted items, the same will be checked and verified by the AKHS-A's technical team. If the samples are not accepted by the technical team, the supplier will be disqualified and the 2nd (3rd, 4th ... ) lowest and technically qualified bidders will be invited for the process by sequence. </t>
  </si>
  <si>
    <t xml:space="preserve">1-      قبل از عقد قرارداد و یا صدور امر خریداری، داوطلب که پایین ترین نرخ را ارایه نموده  و معیارات تخنیکی اقلام را تایید نموده است دعوت میگردد تا نمونه اقلام مورد نظر را جهت تاییدی تیم تخنیکی دفتر خدمات صحی آقا خان ارایه بدارد، در صورتیکه اقلام متذکره مورد تایید تیم تخنیکی قرارنگیرد، داوطلب مذکور غیر واجد شرایط دانسته شده و اداره داوطلب (داوطلبان) بعدی را به اساس پایین ترین نرخ که معیارات تخنیکی را پوره نموده باشند دعوت مینماید.  </t>
  </si>
  <si>
    <t>The decision rests with the Aga Khan Health Services office, to decide whether to award the contract / issue PO based on the lowest unit price (item-wise) or proceed with a bulk award to suppliers who offered the total lowest price.</t>
  </si>
  <si>
    <t>2- تصمیم با دفتر خدمات صحی آقاخان است که تعیین کند آیا قرارداد را براساس پایین‌ترین قیمت فی واحد (برای هر قلم) اعطا کند یا با اعطای مجموعی به داوطلب که پایین‌ترین قیمت مجموعی را پیشنهاد کرده‌اند، پیش برود.</t>
  </si>
  <si>
    <t>A copy of valid business license shall be submitted along with the quotation.</t>
  </si>
  <si>
    <t>3-      کاپی جواز فعالیت قابل اعتبار همراه با نرخنامه تسلیم داده شود.</t>
  </si>
  <si>
    <t xml:space="preserve">The Bidder shall provide the following certification/documents For each item AFDA, CoA, GMP &amp; CoPP Certificates are needed. </t>
  </si>
  <si>
    <t>4-     داوطلب باید اسناد/تصدیق‌نامه‌های ذیل را فراهم کند: برای هر قلم، تصدیق‌نامه‌های AFDA، CoA، GMP و CoPP ضروری می‌باشد.</t>
  </si>
  <si>
    <t>5     .Suppliers who want to participate must have a valid AFDA license. Quotations from suppliers without an AFDA license will not be considered.</t>
  </si>
  <si>
    <t>5 - داوطلبان که می‌خواهند در پروسه داوطلبی اشتراک نمایند، باید جواز معتبر ادارهٔ ملی ادویه و مواد غذایی (AFDA) را داشته باشند. داوطلبانی که این جواز را نداشته باشند، آفر های شان در نظر گرفته نخواهد شد.</t>
  </si>
  <si>
    <t xml:space="preserve">Instruction to vendor </t>
  </si>
  <si>
    <t>دستورالعمل  برای داوطلب</t>
  </si>
  <si>
    <t xml:space="preserve">The qualified bidder is the one who submits the lowest price and meets the AKHS-A technical requirements indicated as above. </t>
  </si>
  <si>
    <t xml:space="preserve">1-      آفر برنده آفری است که پایین ترین نرخ را ارایه نموده و معیارات تخنیکی اداره صحی آقا خان را که فوقا تذکر یافته است را پوره نموده باشد. </t>
  </si>
  <si>
    <t>100 % Payment will be made after successfull  delivery of items/service, to AKHS, A.</t>
  </si>
  <si>
    <t xml:space="preserve">2-      بعد از تحویلی موفقانه تمامی اقلام، پرداخت برای قراردادی بصورت مجموعی (100%)  صورت میگیرد. </t>
  </si>
  <si>
    <t>Quotation shall be valid for at least 30 calendar days.</t>
  </si>
  <si>
    <t>3-      مدت اعتبار آفر باید 30 روز تقویمی باشد.</t>
  </si>
  <si>
    <t>Quotation shall be quoted in AFN</t>
  </si>
  <si>
    <t xml:space="preserve">4-      آفر باید به پول افغانی ارایه گردد. </t>
  </si>
  <si>
    <t>Goods/Services will be procured from the vendor whose quotation has the lowest evaluated cost and is substantially responive to the technical requirement/specification of the AKHS, A.</t>
  </si>
  <si>
    <t>5-      اجناس و خدمات طوری از فروشنده تهیه میشود که قیمت پیشنهادی او کمترین هزینه ارزیابی شده را دارد و اساساً با الزامات دفتر خدمات صحی آقاخان مطابقت داشته باشد.</t>
  </si>
  <si>
    <t>Quotation must be prepared and submited on the AKHS, A standard format.</t>
  </si>
  <si>
    <t>6-      سند نرخ گیری باید در فارمت استاندارد دفتر خدمات صحی آقاخان تهیه و ارسال شود.</t>
  </si>
  <si>
    <t>AKHS,A reserves the right to increase or decrease the quantity of the items/services mentioned by up to 20%.</t>
  </si>
  <si>
    <t>7-      دفترخدمات صحی آقا خان حق دارد که مقدار اقلام/خدمات ذکر شده را تا 20% افزایش یا کاهش دهد.</t>
  </si>
  <si>
    <t>The quotation must be signed &amp; stamped by the vendor.</t>
  </si>
  <si>
    <t>8-      تمامی اوراق این سند نرخ گیری باید توسط  داوطلب مهر وامضا گردد.</t>
  </si>
  <si>
    <t>Tax will be deducted from the total amount as per the tax law of Afghanistan government.</t>
  </si>
  <si>
    <t>9-      مطابق قانون مالیات افغانستان، مالیات قابل پرداخت از مبلغ مجموعی  قرارداد وضع میگردد.</t>
  </si>
  <si>
    <t xml:space="preserve">Failure to deliver 100% of the items within the specified timeframe, an amount equal to 0.10%(per calendar days) of the total contract amount will be deducted as a liquidated damages (penalty). </t>
  </si>
  <si>
    <t>10-      جریمه تاخیر: عدم تحویلی 100 فیصد اقلام الی معیاد معینه قرارداد، باعث وضع (%0.10)جریمه از مبلغ مجموعی قرارداد در مقابل هر روز (تقویمی) تاخیر اعمال می شود.</t>
  </si>
  <si>
    <t>Bidders are required to submit their bids as hard copy in the sealed envelope, electronic (soft) submission will not be considered.  </t>
  </si>
  <si>
    <t>12-      داوطلبان باید آفرهای خود را بصورت نسخه چاپی در پاکت سر بسته ارسال نمایند، ارسال الکترونیکی (سافت) پذیرفته نخواهد شد</t>
  </si>
  <si>
    <t>Bidders are required to submit brochures of the above items with their bid.</t>
  </si>
  <si>
    <t>13-      داوطلبان باید همراه با آفر خویش بروشور مربوط به اجناس فوق را نیز ارائه دهند.</t>
  </si>
  <si>
    <t>We accept that we will automatically be suspended from being eligible for bidding in any contract with the AKHS-A for the period of [One Year effective from the date of our withdrawal], if we are in breach of our obligation(s) under the bid/quotation conditions</t>
  </si>
  <si>
    <t>14- ما می‌پذیریم که در صورت نقض تعهدات خود تحت شرایط داوطلبی/نرخ‌گیری، به طور خودکار از واجد شرایط بودن برای داوطلبی در هر قراردادی با AKHS-A برای مدت [یک سال، از تاریخ انصراف ما] محروم و یا Black list خواهیم شد.</t>
  </si>
  <si>
    <t>Regards,</t>
  </si>
  <si>
    <t>Procurement AKHS,A</t>
  </si>
  <si>
    <r>
      <t>Email Address:</t>
    </r>
    <r>
      <rPr>
        <b/>
        <u/>
        <sz val="48"/>
        <color theme="1"/>
        <rFont val="Times New Roman"/>
        <family val="1"/>
      </rPr>
      <t xml:space="preserve"> procurement.akhsa@akdn.org</t>
    </r>
  </si>
  <si>
    <t xml:space="preserve">AKHS-A address: House #42, Behind Kabul Municipality Apartments, Klola Pushta, District 4, Kabul, Afghanistan. </t>
  </si>
  <si>
    <t>Vial</t>
  </si>
  <si>
    <t>Ampoule</t>
  </si>
  <si>
    <t>Tube</t>
  </si>
  <si>
    <t>Unit Name: UBRS Hospital</t>
  </si>
  <si>
    <t>Package Name: Procurement of Medicine for UBRS Hospital</t>
  </si>
  <si>
    <t>Cefotaxime 1 g per vial, injection vial</t>
  </si>
  <si>
    <t>vancomycin 500 mg per vial, injection powder</t>
  </si>
  <si>
    <t xml:space="preserve">Imipenem 500 mg per vial, injection powder </t>
  </si>
  <si>
    <t xml:space="preserve">Phenobarbital sodium 200 mg/ml, injection solution </t>
  </si>
  <si>
    <t>Famotidine 10 mg/5ml, in 100 ml bottle, oral ingestion suspension</t>
  </si>
  <si>
    <t xml:space="preserve">Dopamine 40 mg/ml, in 5 ml vial, injection solution </t>
  </si>
  <si>
    <t xml:space="preserve">Adrenaline 0.1% in 1 ml ampoule, injection solution </t>
  </si>
  <si>
    <t xml:space="preserve">Heparin 2,500 Iu/ml, in 5 ml ampoule, injection solution </t>
  </si>
  <si>
    <t xml:space="preserve">Hydrocortisone sodium succinate 100 mg per vial, injection vial </t>
  </si>
  <si>
    <t>Tetracycline ophthalmic ointment 1% hydrochloride</t>
  </si>
  <si>
    <t xml:space="preserve">Water for injection, in 5 ml ampoule, injection solution </t>
  </si>
  <si>
    <t>vial</t>
  </si>
  <si>
    <t>Inj</t>
  </si>
  <si>
    <t>Syrup</t>
  </si>
  <si>
    <t>Date of Issue: 5/ August/2026</t>
  </si>
  <si>
    <t xml:space="preserve">Submission deadline:12/August/2026                                                                                                                                                                                                      </t>
  </si>
  <si>
    <t xml:space="preserve">The deadline for submission of the quotations is: 12-August-2026 at 10:00 AM (Kabul Time), late bids will not be considered. </t>
  </si>
  <si>
    <t>11-      آخرین مهلت تسلیم آفرها:  12 اگست.2026 ساعت 10:00 قبل از ظهر (به وقت کابل) می باشد، به آفرهای دیرهنگام رسیدگی نخواهد شد.</t>
  </si>
  <si>
    <t>Ref No. : RFQ/Med/0066/2026-re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</si>
</sst>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3000401]0"/>
  </numFmts>
  <fonts count="20" x14ac:knownFonts="1">
    <font>
      <sz val="11"/>
      <color theme="1"/>
      <name val="Aptos Narrow"/>
      <family val="2"/>
      <scheme val="minor"/>
    </font>
    <font>
      <sz val="11"/>
      <color theme="1"/>
      <name val="Aptos Narrow"/>
      <family val="2"/>
      <scheme val="minor"/>
    </font>
    <font>
      <b/>
      <sz val="48"/>
      <name val="Times New Roman"/>
      <family val="1"/>
    </font>
    <font>
      <sz val="48"/>
      <color theme="1"/>
      <name val="Times New Roman"/>
      <family val="1"/>
    </font>
    <font>
      <b/>
      <i/>
      <sz val="55"/>
      <name val="Times New Roman"/>
      <family val="1"/>
    </font>
    <font>
      <sz val="55"/>
      <color theme="1"/>
      <name val="Times New Roman"/>
      <family val="1"/>
    </font>
    <font>
      <b/>
      <u/>
      <sz val="55"/>
      <name val="Times New Roman"/>
      <family val="1"/>
    </font>
    <font>
      <b/>
      <sz val="55"/>
      <name val="Times New Roman"/>
      <family val="1"/>
    </font>
    <font>
      <b/>
      <u/>
      <sz val="48"/>
      <name val="Times New Roman"/>
      <family val="1"/>
    </font>
    <font>
      <sz val="10"/>
      <name val="Arial"/>
      <family val="2"/>
    </font>
    <font>
      <b/>
      <sz val="36"/>
      <name val="Times New Roman"/>
      <family val="1"/>
    </font>
    <font>
      <b/>
      <sz val="48"/>
      <color rgb="FFFF0000"/>
      <name val="Times New Roman"/>
      <family val="1"/>
    </font>
    <font>
      <sz val="48"/>
      <name val="Times New Roman"/>
      <family val="1"/>
    </font>
    <font>
      <b/>
      <u/>
      <sz val="36"/>
      <name val="Times New Roman"/>
      <family val="1"/>
    </font>
    <font>
      <b/>
      <i/>
      <sz val="48"/>
      <name val="Times New Roman"/>
      <family val="1"/>
    </font>
    <font>
      <sz val="48"/>
      <name val="Arial"/>
      <family val="2"/>
    </font>
    <font>
      <b/>
      <sz val="48"/>
      <name val="Arial"/>
      <family val="2"/>
    </font>
    <font>
      <b/>
      <sz val="48"/>
      <color theme="1"/>
      <name val="Times New Roman"/>
      <family val="1"/>
    </font>
    <font>
      <b/>
      <u/>
      <sz val="48"/>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0" fontId="1" fillId="0" borderId="0"/>
    <xf numFmtId="0" fontId="9" fillId="0" borderId="0"/>
    <xf numFmtId="164" fontId="1" fillId="0" borderId="0" applyFont="0" applyFill="0" applyBorder="0" applyAlignment="0" applyProtection="0"/>
  </cellStyleXfs>
  <cellXfs count="91">
    <xf numFmtId="0" fontId="0" fillId="0" borderId="0" xfId="0"/>
    <xf numFmtId="0" fontId="3" fillId="0" borderId="0" xfId="1" applyFont="1" applyAlignment="1">
      <alignment vertical="center"/>
    </xf>
    <xf numFmtId="0" fontId="4" fillId="2" borderId="0" xfId="1" applyFont="1" applyFill="1" applyAlignment="1">
      <alignment vertical="center" wrapText="1"/>
    </xf>
    <xf numFmtId="0" fontId="5" fillId="0" borderId="0" xfId="1" applyFont="1" applyAlignment="1">
      <alignment vertical="center"/>
    </xf>
    <xf numFmtId="0" fontId="3" fillId="0" borderId="1" xfId="1" applyFont="1" applyBorder="1" applyAlignment="1">
      <alignment vertical="center"/>
    </xf>
    <xf numFmtId="0" fontId="6" fillId="2" borderId="0" xfId="1" applyFont="1" applyFill="1" applyAlignment="1">
      <alignment vertical="center"/>
    </xf>
    <xf numFmtId="0" fontId="7" fillId="2" borderId="0" xfId="1" applyFont="1" applyFill="1" applyAlignment="1">
      <alignment vertical="center"/>
    </xf>
    <xf numFmtId="0" fontId="2" fillId="2" borderId="0" xfId="1" applyFont="1" applyFill="1" applyAlignment="1">
      <alignment vertical="center"/>
    </xf>
    <xf numFmtId="0" fontId="8" fillId="2" borderId="0" xfId="1" applyFont="1" applyFill="1" applyAlignment="1">
      <alignment vertical="center"/>
    </xf>
    <xf numFmtId="0" fontId="2" fillId="2" borderId="0" xfId="1" applyFont="1" applyFill="1" applyAlignment="1">
      <alignment horizontal="left" vertical="center"/>
    </xf>
    <xf numFmtId="0" fontId="2" fillId="2" borderId="2" xfId="1" applyFont="1" applyFill="1" applyBorder="1" applyAlignment="1">
      <alignment horizontal="left" vertical="center" wrapText="1"/>
    </xf>
    <xf numFmtId="0" fontId="3" fillId="0" borderId="0" xfId="1" applyFont="1" applyAlignment="1">
      <alignment horizontal="left" vertical="center"/>
    </xf>
    <xf numFmtId="0" fontId="2" fillId="2" borderId="2"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7" xfId="1" applyFont="1" applyFill="1" applyBorder="1" applyAlignment="1">
      <alignment vertical="center" wrapText="1"/>
    </xf>
    <xf numFmtId="0" fontId="2" fillId="0" borderId="0" xfId="1" applyFont="1" applyAlignment="1">
      <alignment horizontal="center" vertical="center"/>
    </xf>
    <xf numFmtId="0" fontId="2" fillId="0" borderId="0" xfId="1" applyFont="1" applyAlignment="1">
      <alignment horizontal="left" vertical="center" shrinkToFit="1"/>
    </xf>
    <xf numFmtId="0" fontId="2" fillId="0" borderId="0" xfId="1" applyFont="1" applyAlignment="1">
      <alignment horizontal="center" vertical="center" wrapText="1"/>
    </xf>
    <xf numFmtId="1" fontId="10" fillId="0" borderId="7" xfId="2" applyNumberFormat="1" applyFont="1" applyBorder="1" applyAlignment="1">
      <alignment horizontal="left" vertical="center" wrapText="1"/>
    </xf>
    <xf numFmtId="164" fontId="2" fillId="2" borderId="7" xfId="3" applyFont="1" applyFill="1" applyBorder="1" applyAlignment="1">
      <alignment horizontal="center" vertical="center" wrapText="1"/>
    </xf>
    <xf numFmtId="1" fontId="2" fillId="0" borderId="0" xfId="2" applyNumberFormat="1" applyFont="1" applyAlignment="1">
      <alignment horizontal="left" vertical="top" wrapText="1"/>
    </xf>
    <xf numFmtId="164" fontId="2" fillId="2" borderId="0" xfId="3" applyFont="1" applyFill="1" applyBorder="1" applyAlignment="1">
      <alignment horizontal="center" vertical="center" wrapText="1"/>
    </xf>
    <xf numFmtId="0" fontId="2" fillId="2" borderId="0" xfId="1" applyFont="1" applyFill="1" applyAlignment="1">
      <alignment horizontal="center" vertical="center" wrapText="1"/>
    </xf>
    <xf numFmtId="0" fontId="10" fillId="0" borderId="11" xfId="1" applyFont="1" applyBorder="1" applyAlignment="1">
      <alignment horizontal="center" vertical="center"/>
    </xf>
    <xf numFmtId="0" fontId="10" fillId="0" borderId="13" xfId="1" applyFont="1" applyBorder="1" applyAlignment="1">
      <alignment horizontal="center" vertical="center" wrapText="1"/>
    </xf>
    <xf numFmtId="0" fontId="13" fillId="0" borderId="0" xfId="2" applyFont="1" applyAlignment="1">
      <alignment horizontal="left"/>
    </xf>
    <xf numFmtId="0" fontId="14" fillId="0" borderId="0" xfId="2" applyFont="1" applyAlignment="1">
      <alignment horizontal="left"/>
    </xf>
    <xf numFmtId="0" fontId="15" fillId="0" borderId="0" xfId="2" applyFont="1"/>
    <xf numFmtId="0" fontId="2" fillId="0" borderId="0" xfId="2" applyFont="1" applyAlignment="1">
      <alignment horizontal="center" vertical="center"/>
    </xf>
    <xf numFmtId="0" fontId="2" fillId="0" borderId="0" xfId="2" applyFont="1" applyAlignment="1">
      <alignment horizontal="left" vertical="center" wrapText="1"/>
    </xf>
    <xf numFmtId="0" fontId="2" fillId="0" borderId="0" xfId="2" applyFont="1" applyAlignment="1">
      <alignment horizontal="right" vertical="center" wrapText="1" readingOrder="2"/>
    </xf>
    <xf numFmtId="0" fontId="2" fillId="0" borderId="0" xfId="2" applyFont="1" applyAlignment="1">
      <alignment horizontal="center" vertical="center" wrapText="1"/>
    </xf>
    <xf numFmtId="0" fontId="2" fillId="0" borderId="0" xfId="2" applyFont="1" applyAlignment="1">
      <alignment horizontal="center"/>
    </xf>
    <xf numFmtId="0" fontId="8" fillId="0" borderId="0" xfId="2" applyFont="1" applyAlignment="1">
      <alignment horizontal="left"/>
    </xf>
    <xf numFmtId="0" fontId="8" fillId="0" borderId="0" xfId="2" applyFont="1" applyAlignment="1">
      <alignment horizontal="right"/>
    </xf>
    <xf numFmtId="0" fontId="16" fillId="0" borderId="0" xfId="2" applyFont="1" applyAlignment="1">
      <alignment horizontal="center" vertical="center"/>
    </xf>
    <xf numFmtId="165" fontId="16" fillId="0" borderId="0" xfId="2" applyNumberFormat="1" applyFont="1" applyAlignment="1">
      <alignment horizontal="center" vertical="center"/>
    </xf>
    <xf numFmtId="0" fontId="2" fillId="0" borderId="0" xfId="2" applyFont="1"/>
    <xf numFmtId="0" fontId="2" fillId="0" borderId="0" xfId="2" applyFont="1" applyAlignment="1">
      <alignment horizontal="right"/>
    </xf>
    <xf numFmtId="0" fontId="2" fillId="0" borderId="0" xfId="1" applyFont="1" applyAlignment="1">
      <alignment horizontal="right" vertical="center"/>
    </xf>
    <xf numFmtId="0" fontId="17" fillId="0" borderId="0" xfId="2" applyFont="1" applyAlignment="1">
      <alignment vertical="center"/>
    </xf>
    <xf numFmtId="0" fontId="2" fillId="0" borderId="0" xfId="2" applyFont="1" applyAlignment="1">
      <alignment horizontal="right" vertical="center" wrapText="1"/>
    </xf>
    <xf numFmtId="0" fontId="3" fillId="0" borderId="0" xfId="1" applyFont="1" applyAlignment="1">
      <alignment vertical="center" wrapText="1"/>
    </xf>
    <xf numFmtId="165" fontId="2" fillId="0" borderId="0" xfId="1" applyNumberFormat="1" applyFont="1" applyAlignment="1">
      <alignment horizontal="center" vertical="center"/>
    </xf>
    <xf numFmtId="0" fontId="17" fillId="0" borderId="0" xfId="1" applyFont="1" applyAlignment="1">
      <alignment vertical="center" wrapText="1"/>
    </xf>
    <xf numFmtId="0" fontId="17" fillId="0" borderId="0" xfId="1" applyFont="1" applyAlignment="1">
      <alignment horizontal="left" vertical="center" wrapText="1"/>
    </xf>
    <xf numFmtId="3" fontId="19" fillId="0" borderId="0" xfId="0" applyNumberFormat="1" applyFont="1"/>
    <xf numFmtId="0" fontId="3" fillId="0" borderId="2" xfId="1" applyFont="1" applyBorder="1" applyAlignment="1">
      <alignment vertical="center"/>
    </xf>
    <xf numFmtId="0" fontId="17" fillId="0" borderId="0" xfId="1" applyFont="1" applyAlignment="1">
      <alignment horizontal="left" vertical="center" wrapText="1"/>
    </xf>
    <xf numFmtId="0" fontId="2" fillId="2" borderId="0" xfId="2" applyFont="1" applyFill="1" applyAlignment="1">
      <alignment horizontal="right" vertical="center" wrapText="1" readingOrder="2"/>
    </xf>
    <xf numFmtId="0" fontId="17" fillId="0" borderId="0" xfId="2" applyFont="1" applyAlignment="1">
      <alignment horizontal="left" vertical="center" wrapText="1"/>
    </xf>
    <xf numFmtId="0" fontId="2" fillId="0" borderId="0" xfId="1" applyFont="1" applyAlignment="1">
      <alignment horizontal="right" vertical="center" readingOrder="2"/>
    </xf>
    <xf numFmtId="0" fontId="2" fillId="0" borderId="0" xfId="1" applyFont="1" applyAlignment="1">
      <alignment horizontal="left" vertical="center" wrapText="1" readingOrder="2"/>
    </xf>
    <xf numFmtId="0" fontId="2" fillId="2" borderId="0" xfId="2" applyFont="1" applyFill="1" applyAlignment="1">
      <alignment horizontal="left" vertical="center" wrapText="1"/>
    </xf>
    <xf numFmtId="0" fontId="2" fillId="0" borderId="0" xfId="2" applyFont="1" applyAlignment="1">
      <alignment horizontal="left" vertical="center" wrapText="1"/>
    </xf>
    <xf numFmtId="49" fontId="2" fillId="0" borderId="0" xfId="2" applyNumberFormat="1" applyFont="1" applyAlignment="1">
      <alignment horizontal="right" vertical="center" wrapText="1" readingOrder="2"/>
    </xf>
    <xf numFmtId="49" fontId="2" fillId="0" borderId="0" xfId="2" applyNumberFormat="1" applyFont="1" applyAlignment="1">
      <alignment horizontal="left" vertical="center" wrapText="1"/>
    </xf>
    <xf numFmtId="0" fontId="2" fillId="0" borderId="0" xfId="2" applyFont="1" applyAlignment="1">
      <alignment horizontal="right" readingOrder="2"/>
    </xf>
    <xf numFmtId="0" fontId="2" fillId="0" borderId="0" xfId="2" applyFont="1" applyAlignment="1">
      <alignment horizontal="left" vertical="center"/>
    </xf>
    <xf numFmtId="0" fontId="2" fillId="0" borderId="0" xfId="2" applyFont="1" applyAlignment="1">
      <alignment horizontal="right" vertical="center" readingOrder="2"/>
    </xf>
    <xf numFmtId="0" fontId="2" fillId="0" borderId="0" xfId="2" applyFont="1" applyAlignment="1">
      <alignment horizontal="right" vertical="center" wrapText="1" readingOrder="2"/>
    </xf>
    <xf numFmtId="0" fontId="2" fillId="0" borderId="0" xfId="2" applyFont="1" applyAlignment="1">
      <alignment horizontal="center"/>
    </xf>
    <xf numFmtId="0" fontId="2" fillId="0" borderId="0" xfId="2" applyFont="1" applyAlignment="1">
      <alignment horizontal="right" vertical="top" readingOrder="2"/>
    </xf>
    <xf numFmtId="0" fontId="8" fillId="0" borderId="0" xfId="2" applyFont="1" applyAlignment="1">
      <alignment horizontal="left"/>
    </xf>
    <xf numFmtId="0" fontId="2" fillId="0" borderId="0" xfId="2" applyFont="1" applyAlignment="1">
      <alignment horizontal="left" wrapText="1"/>
    </xf>
    <xf numFmtId="0" fontId="2" fillId="0" borderId="0" xfId="2" applyFont="1" applyAlignment="1">
      <alignment horizontal="left"/>
    </xf>
    <xf numFmtId="0" fontId="2" fillId="0" borderId="0" xfId="2" applyFont="1" applyAlignment="1">
      <alignment horizontal="left" vertical="center" wrapText="1" readingOrder="2"/>
    </xf>
    <xf numFmtId="0" fontId="13" fillId="0" borderId="17" xfId="2" applyFont="1" applyBorder="1" applyAlignment="1">
      <alignment horizontal="left"/>
    </xf>
    <xf numFmtId="0" fontId="8" fillId="0" borderId="0" xfId="2" applyFont="1" applyAlignment="1">
      <alignment horizontal="right" readingOrder="2"/>
    </xf>
    <xf numFmtId="0" fontId="8" fillId="0" borderId="0" xfId="2" applyFont="1" applyAlignment="1">
      <alignment horizontal="right" vertical="center" wrapText="1"/>
    </xf>
    <xf numFmtId="0" fontId="11" fillId="0" borderId="0" xfId="1" applyFont="1" applyAlignment="1">
      <alignment horizontal="left"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12" xfId="1" applyFont="1" applyBorder="1" applyAlignment="1">
      <alignment horizontal="center" vertical="center"/>
    </xf>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2" borderId="0" xfId="1" applyFont="1" applyFill="1" applyAlignment="1">
      <alignment horizontal="center" vertical="center"/>
    </xf>
    <xf numFmtId="0" fontId="4" fillId="2" borderId="0" xfId="1" applyFont="1" applyFill="1" applyAlignment="1">
      <alignment horizontal="center" vertical="center" wrapText="1"/>
    </xf>
    <xf numFmtId="0" fontId="4" fillId="2" borderId="0" xfId="1" quotePrefix="1" applyFont="1" applyFill="1" applyAlignment="1">
      <alignment horizontal="center" vertical="center" wrapText="1"/>
    </xf>
    <xf numFmtId="0" fontId="2" fillId="2" borderId="0" xfId="1" applyFont="1" applyFill="1" applyAlignment="1">
      <alignment horizontal="left"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6" xfId="1" applyFont="1" applyFill="1" applyBorder="1" applyAlignment="1">
      <alignment horizontal="center" vertical="center" wrapText="1"/>
    </xf>
  </cellXfs>
  <cellStyles count="4">
    <cellStyle name="Comma 2 3" xfId="3" xr:uid="{842494E2-5A0D-4C93-A7D8-3AF03B0A888C}"/>
    <cellStyle name="Normal" xfId="0" builtinId="0"/>
    <cellStyle name="Normal 2 4" xfId="1" xr:uid="{79673173-6F07-42DC-9ADD-9131D13048C6}"/>
    <cellStyle name="Normal 9" xfId="2" xr:uid="{BBED06FF-3FFD-4151-A0CE-21594C1A72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1484245</xdr:colOff>
      <xdr:row>0</xdr:row>
      <xdr:rowOff>291546</xdr:rowOff>
    </xdr:from>
    <xdr:ext cx="2361006" cy="1722783"/>
    <xdr:pic>
      <xdr:nvPicPr>
        <xdr:cNvPr id="2" name="Picture 1" descr="Logo.png">
          <a:extLst>
            <a:ext uri="{FF2B5EF4-FFF2-40B4-BE49-F238E27FC236}">
              <a16:creationId xmlns:a16="http://schemas.microsoft.com/office/drawing/2014/main" id="{6CC1F5F2-29E1-474F-B31D-FDBE6D4025E4}"/>
            </a:ext>
          </a:extLst>
        </xdr:cNvPr>
        <xdr:cNvPicPr/>
      </xdr:nvPicPr>
      <xdr:blipFill>
        <a:blip xmlns:r="http://schemas.openxmlformats.org/officeDocument/2006/relationships" r:embed="rId1"/>
        <a:stretch>
          <a:fillRect/>
        </a:stretch>
      </xdr:blipFill>
      <xdr:spPr>
        <a:xfrm>
          <a:off x="29792545" y="291546"/>
          <a:ext cx="2361006" cy="172278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BC5E-2DFF-47DF-BC79-940409902C6F}">
  <sheetPr>
    <tabColor rgb="FF92D050"/>
    <pageSetUpPr fitToPage="1"/>
  </sheetPr>
  <dimension ref="A1:AU88"/>
  <sheetViews>
    <sheetView tabSelected="1" view="pageBreakPreview" zoomScale="30" zoomScaleNormal="30" zoomScaleSheetLayoutView="30" workbookViewId="0">
      <selection activeCell="C9" sqref="C9"/>
    </sheetView>
  </sheetViews>
  <sheetFormatPr defaultColWidth="9.1796875" defaultRowHeight="61" x14ac:dyDescent="0.35"/>
  <cols>
    <col min="1" max="1" width="24.81640625" style="1" customWidth="1"/>
    <col min="2" max="2" width="221.1796875" style="42" customWidth="1"/>
    <col min="3" max="3" width="79.7265625" style="42" customWidth="1"/>
    <col min="4" max="4" width="41.81640625" style="1" customWidth="1"/>
    <col min="5" max="5" width="28.36328125" style="1" customWidth="1"/>
    <col min="6" max="6" width="26.453125" style="1" customWidth="1"/>
    <col min="7" max="7" width="22.81640625" style="1" customWidth="1"/>
    <col min="8" max="8" width="27.90625" style="1" customWidth="1"/>
    <col min="9" max="9" width="47.90625" style="1" bestFit="1" customWidth="1"/>
    <col min="10" max="10" width="73.08984375" style="1" bestFit="1" customWidth="1"/>
    <col min="11" max="11" width="75.6328125" style="1" bestFit="1" customWidth="1"/>
    <col min="12" max="12" width="89.36328125" style="1" bestFit="1" customWidth="1"/>
    <col min="13" max="13" width="131" style="1" customWidth="1"/>
    <col min="14" max="16384" width="9.1796875" style="1"/>
  </cols>
  <sheetData>
    <row r="1" spans="1:47" ht="82.5" customHeight="1" x14ac:dyDescent="0.35">
      <c r="A1" s="84"/>
      <c r="B1" s="84"/>
      <c r="C1" s="84"/>
      <c r="D1" s="84"/>
      <c r="E1" s="84"/>
      <c r="F1" s="84"/>
      <c r="G1" s="84"/>
      <c r="H1" s="84"/>
      <c r="I1" s="84"/>
      <c r="J1" s="84"/>
      <c r="K1" s="84"/>
      <c r="L1" s="84"/>
    </row>
    <row r="2" spans="1:47" ht="10.5" customHeight="1" x14ac:dyDescent="0.35">
      <c r="A2" s="84"/>
      <c r="B2" s="84"/>
      <c r="C2" s="84"/>
      <c r="D2" s="84"/>
      <c r="E2" s="84"/>
      <c r="F2" s="84"/>
      <c r="G2" s="84"/>
      <c r="H2" s="84"/>
      <c r="I2" s="84"/>
      <c r="J2" s="84"/>
      <c r="K2" s="84"/>
      <c r="L2" s="84"/>
    </row>
    <row r="3" spans="1:47" ht="52.5" customHeight="1" x14ac:dyDescent="0.35">
      <c r="A3" s="84"/>
      <c r="B3" s="84"/>
      <c r="C3" s="84"/>
      <c r="D3" s="84"/>
      <c r="E3" s="84"/>
      <c r="F3" s="84"/>
      <c r="G3" s="84"/>
      <c r="H3" s="84"/>
      <c r="I3" s="84"/>
      <c r="J3" s="84"/>
      <c r="K3" s="84"/>
      <c r="L3" s="84"/>
    </row>
    <row r="4" spans="1:47" s="4" customFormat="1" ht="95.75" customHeight="1" x14ac:dyDescent="0.35">
      <c r="A4" s="2"/>
      <c r="B4" s="2"/>
      <c r="C4" s="2"/>
      <c r="D4" s="85" t="s">
        <v>0</v>
      </c>
      <c r="E4" s="85"/>
      <c r="F4" s="85"/>
      <c r="G4" s="85"/>
      <c r="H4" s="85"/>
      <c r="I4" s="85"/>
      <c r="J4" s="2"/>
      <c r="K4" s="2"/>
      <c r="L4" s="2"/>
      <c r="M4" s="2"/>
      <c r="N4" s="3"/>
      <c r="O4" s="3"/>
      <c r="P4" s="3"/>
      <c r="Q4" s="3"/>
      <c r="R4" s="3"/>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76.400000000000006" customHeight="1" x14ac:dyDescent="0.35">
      <c r="A5" s="86" t="s">
        <v>70</v>
      </c>
      <c r="B5" s="86"/>
      <c r="C5" s="86"/>
      <c r="D5" s="86"/>
      <c r="E5" s="86"/>
      <c r="F5" s="86"/>
      <c r="G5" s="86"/>
      <c r="H5" s="86"/>
      <c r="I5" s="86"/>
      <c r="J5" s="86"/>
      <c r="K5" s="86"/>
      <c r="L5" s="86"/>
      <c r="M5" s="86"/>
      <c r="N5" s="3"/>
      <c r="O5" s="3"/>
      <c r="P5" s="3"/>
      <c r="Q5" s="3"/>
      <c r="R5" s="3"/>
    </row>
    <row r="6" spans="1:47" ht="74.5" customHeight="1" x14ac:dyDescent="0.35">
      <c r="A6" s="5"/>
      <c r="B6" s="5"/>
      <c r="C6" s="5"/>
      <c r="D6" s="6" t="s">
        <v>1</v>
      </c>
      <c r="E6" s="6"/>
      <c r="F6" s="6"/>
      <c r="G6" s="6"/>
      <c r="H6" s="6"/>
      <c r="I6" s="6"/>
      <c r="J6" s="6"/>
      <c r="K6" s="6"/>
      <c r="L6" s="6"/>
      <c r="M6" s="3"/>
      <c r="N6" s="3"/>
      <c r="O6" s="3"/>
      <c r="P6" s="3"/>
      <c r="Q6" s="3"/>
      <c r="R6" s="3"/>
    </row>
    <row r="7" spans="1:47" ht="78.75" customHeight="1" x14ac:dyDescent="0.35">
      <c r="A7" s="7" t="s">
        <v>71</v>
      </c>
      <c r="B7" s="7"/>
      <c r="C7" s="7"/>
      <c r="D7" s="7"/>
      <c r="E7" s="7"/>
      <c r="F7" s="7"/>
      <c r="G7" s="7"/>
      <c r="H7" s="7"/>
      <c r="I7" s="7"/>
      <c r="J7" s="7"/>
      <c r="K7" s="7"/>
      <c r="L7" s="8"/>
    </row>
    <row r="8" spans="1:47" ht="78.75" customHeight="1" x14ac:dyDescent="0.35">
      <c r="A8" s="7" t="s">
        <v>90</v>
      </c>
      <c r="B8" s="7"/>
      <c r="C8" s="7"/>
      <c r="D8" s="7"/>
      <c r="E8" s="7"/>
      <c r="F8" s="7"/>
      <c r="G8" s="7"/>
      <c r="H8" s="7"/>
      <c r="I8" s="7"/>
      <c r="J8" s="7"/>
      <c r="K8" s="7"/>
      <c r="L8" s="8"/>
    </row>
    <row r="9" spans="1:47" ht="78.75" customHeight="1" x14ac:dyDescent="0.35">
      <c r="A9" s="87" t="s">
        <v>86</v>
      </c>
      <c r="B9" s="87"/>
      <c r="C9" s="9"/>
      <c r="D9" s="7"/>
      <c r="E9" s="7"/>
      <c r="F9" s="7"/>
      <c r="G9" s="7"/>
      <c r="H9" s="7"/>
      <c r="I9" s="7"/>
      <c r="J9" s="7"/>
      <c r="K9" s="7"/>
      <c r="L9" s="8"/>
    </row>
    <row r="10" spans="1:47" ht="81.75" customHeight="1" x14ac:dyDescent="0.35">
      <c r="A10" s="7" t="s">
        <v>87</v>
      </c>
      <c r="B10" s="7"/>
      <c r="C10" s="7"/>
      <c r="D10" s="7"/>
      <c r="E10" s="7"/>
      <c r="F10" s="7"/>
      <c r="G10" s="7"/>
      <c r="H10" s="7"/>
      <c r="I10" s="7"/>
      <c r="J10" s="7"/>
      <c r="K10" s="7"/>
      <c r="L10" s="7"/>
    </row>
    <row r="11" spans="1:47" ht="14.25" customHeight="1" x14ac:dyDescent="0.35">
      <c r="A11" s="7"/>
      <c r="B11" s="7"/>
      <c r="C11" s="7"/>
      <c r="D11" s="7"/>
      <c r="E11" s="7"/>
      <c r="F11" s="7"/>
      <c r="G11" s="7"/>
      <c r="H11" s="7"/>
      <c r="I11" s="7"/>
      <c r="J11" s="7"/>
      <c r="K11" s="7"/>
      <c r="L11" s="7"/>
    </row>
    <row r="12" spans="1:47" ht="116.25" customHeight="1" x14ac:dyDescent="0.35">
      <c r="A12" s="80" t="s">
        <v>2</v>
      </c>
      <c r="B12" s="80"/>
      <c r="C12" s="80"/>
      <c r="D12" s="80"/>
      <c r="E12" s="80"/>
      <c r="F12" s="80"/>
      <c r="G12" s="80"/>
      <c r="H12" s="80"/>
      <c r="I12" s="80"/>
      <c r="J12" s="80"/>
      <c r="K12" s="80"/>
      <c r="L12" s="80"/>
      <c r="M12" s="80"/>
    </row>
    <row r="13" spans="1:47" s="11" customFormat="1" ht="12.75" customHeight="1" x14ac:dyDescent="0.35">
      <c r="A13" s="80"/>
      <c r="B13" s="80"/>
      <c r="C13" s="80"/>
      <c r="D13" s="80"/>
      <c r="E13" s="80"/>
      <c r="F13" s="80"/>
      <c r="G13" s="80"/>
      <c r="H13" s="80"/>
      <c r="I13" s="80"/>
      <c r="J13" s="80"/>
      <c r="K13" s="80"/>
      <c r="L13" s="80"/>
      <c r="M13" s="80"/>
    </row>
    <row r="14" spans="1:47" ht="150" customHeight="1" x14ac:dyDescent="0.35">
      <c r="A14" s="79" t="s">
        <v>3</v>
      </c>
      <c r="B14" s="79" t="s">
        <v>4</v>
      </c>
      <c r="C14" s="77" t="s">
        <v>5</v>
      </c>
      <c r="D14" s="79" t="s">
        <v>6</v>
      </c>
      <c r="E14" s="88" t="s">
        <v>7</v>
      </c>
      <c r="F14" s="89"/>
      <c r="G14" s="89"/>
      <c r="H14" s="90"/>
      <c r="I14" s="77" t="s">
        <v>8</v>
      </c>
      <c r="J14" s="77" t="s">
        <v>9</v>
      </c>
      <c r="K14" s="79" t="s">
        <v>10</v>
      </c>
      <c r="L14" s="79" t="s">
        <v>11</v>
      </c>
      <c r="M14" s="80" t="s">
        <v>12</v>
      </c>
    </row>
    <row r="15" spans="1:47" ht="216.5" customHeight="1" x14ac:dyDescent="0.35">
      <c r="A15" s="79"/>
      <c r="B15" s="79"/>
      <c r="C15" s="78"/>
      <c r="D15" s="79"/>
      <c r="E15" s="14" t="s">
        <v>13</v>
      </c>
      <c r="F15" s="14" t="s">
        <v>14</v>
      </c>
      <c r="G15" s="14" t="s">
        <v>15</v>
      </c>
      <c r="H15" s="14" t="s">
        <v>16</v>
      </c>
      <c r="I15" s="78"/>
      <c r="J15" s="78"/>
      <c r="K15" s="79"/>
      <c r="L15" s="79"/>
      <c r="M15" s="80"/>
    </row>
    <row r="16" spans="1:47" x14ac:dyDescent="0.35">
      <c r="A16" s="12">
        <v>1</v>
      </c>
      <c r="B16" s="10" t="s">
        <v>72</v>
      </c>
      <c r="C16" s="10"/>
      <c r="D16" s="10" t="s">
        <v>83</v>
      </c>
      <c r="E16" s="47"/>
      <c r="F16" s="10"/>
      <c r="G16" s="10"/>
      <c r="H16" s="10"/>
      <c r="I16" s="10">
        <v>200</v>
      </c>
      <c r="J16" s="12"/>
      <c r="K16" s="12" t="e">
        <f>J16*#REF!</f>
        <v>#REF!</v>
      </c>
      <c r="L16" s="12"/>
      <c r="M16" s="12"/>
    </row>
    <row r="17" spans="1:13" x14ac:dyDescent="0.35">
      <c r="A17" s="12">
        <v>2</v>
      </c>
      <c r="B17" s="10" t="s">
        <v>73</v>
      </c>
      <c r="C17" s="10"/>
      <c r="D17" s="10" t="s">
        <v>83</v>
      </c>
      <c r="E17" s="47"/>
      <c r="F17" s="10"/>
      <c r="G17" s="10"/>
      <c r="H17" s="10"/>
      <c r="I17" s="10">
        <v>80</v>
      </c>
      <c r="J17" s="12"/>
      <c r="K17" s="12" t="e">
        <f>J17*#REF!</f>
        <v>#REF!</v>
      </c>
      <c r="L17" s="12"/>
      <c r="M17" s="12"/>
    </row>
    <row r="18" spans="1:13" x14ac:dyDescent="0.35">
      <c r="A18" s="12">
        <v>3</v>
      </c>
      <c r="B18" s="10" t="s">
        <v>74</v>
      </c>
      <c r="C18" s="10"/>
      <c r="D18" s="10" t="s">
        <v>83</v>
      </c>
      <c r="E18" s="47"/>
      <c r="F18" s="10"/>
      <c r="G18" s="10"/>
      <c r="H18" s="10"/>
      <c r="I18" s="10">
        <v>50</v>
      </c>
      <c r="J18" s="12"/>
      <c r="K18" s="12" t="e">
        <f>J18*#REF!</f>
        <v>#REF!</v>
      </c>
      <c r="L18" s="12"/>
      <c r="M18" s="12"/>
    </row>
    <row r="19" spans="1:13" x14ac:dyDescent="0.35">
      <c r="A19" s="12">
        <v>4</v>
      </c>
      <c r="B19" s="10" t="s">
        <v>75</v>
      </c>
      <c r="C19" s="10"/>
      <c r="D19" s="10" t="s">
        <v>84</v>
      </c>
      <c r="E19" s="47"/>
      <c r="F19" s="10"/>
      <c r="G19" s="10"/>
      <c r="H19" s="10"/>
      <c r="I19" s="10">
        <v>100</v>
      </c>
      <c r="J19" s="12"/>
      <c r="K19" s="12" t="e">
        <f>J19*#REF!</f>
        <v>#REF!</v>
      </c>
      <c r="L19" s="12"/>
      <c r="M19" s="12"/>
    </row>
    <row r="20" spans="1:13" ht="120" x14ac:dyDescent="0.35">
      <c r="A20" s="12">
        <v>5</v>
      </c>
      <c r="B20" s="10" t="s">
        <v>76</v>
      </c>
      <c r="C20" s="10"/>
      <c r="D20" s="10" t="s">
        <v>85</v>
      </c>
      <c r="E20" s="47"/>
      <c r="F20" s="10"/>
      <c r="G20" s="10"/>
      <c r="H20" s="10"/>
      <c r="I20" s="10">
        <v>70</v>
      </c>
      <c r="J20" s="12"/>
      <c r="K20" s="12" t="e">
        <f>J20*#REF!</f>
        <v>#REF!</v>
      </c>
      <c r="L20" s="12"/>
      <c r="M20" s="12"/>
    </row>
    <row r="21" spans="1:13" x14ac:dyDescent="0.35">
      <c r="A21" s="12">
        <v>6</v>
      </c>
      <c r="B21" s="10" t="s">
        <v>77</v>
      </c>
      <c r="C21" s="10"/>
      <c r="D21" s="10" t="s">
        <v>68</v>
      </c>
      <c r="E21" s="47"/>
      <c r="F21" s="10"/>
      <c r="G21" s="10"/>
      <c r="H21" s="10"/>
      <c r="I21" s="10">
        <v>50</v>
      </c>
      <c r="J21" s="12"/>
      <c r="K21" s="12" t="e">
        <f>J21*#REF!</f>
        <v>#REF!</v>
      </c>
      <c r="L21" s="12"/>
      <c r="M21" s="12"/>
    </row>
    <row r="22" spans="1:13" x14ac:dyDescent="0.35">
      <c r="A22" s="12">
        <v>7</v>
      </c>
      <c r="B22" s="10" t="s">
        <v>78</v>
      </c>
      <c r="C22" s="10"/>
      <c r="D22" s="10" t="s">
        <v>68</v>
      </c>
      <c r="E22" s="47"/>
      <c r="F22" s="10"/>
      <c r="G22" s="10"/>
      <c r="H22" s="10"/>
      <c r="I22" s="10">
        <v>150</v>
      </c>
      <c r="J22" s="12"/>
      <c r="K22" s="12" t="e">
        <f>J22*#REF!</f>
        <v>#REF!</v>
      </c>
      <c r="L22" s="12"/>
      <c r="M22" s="12"/>
    </row>
    <row r="23" spans="1:13" x14ac:dyDescent="0.35">
      <c r="A23" s="12">
        <v>8</v>
      </c>
      <c r="B23" s="10" t="s">
        <v>79</v>
      </c>
      <c r="C23" s="10"/>
      <c r="D23" s="10" t="s">
        <v>67</v>
      </c>
      <c r="E23" s="47"/>
      <c r="F23" s="10"/>
      <c r="G23" s="10"/>
      <c r="H23" s="10"/>
      <c r="I23" s="10">
        <v>30</v>
      </c>
      <c r="J23" s="12"/>
      <c r="K23" s="12" t="e">
        <f>J23*#REF!</f>
        <v>#REF!</v>
      </c>
      <c r="L23" s="12"/>
      <c r="M23" s="12"/>
    </row>
    <row r="24" spans="1:13" ht="120" x14ac:dyDescent="0.35">
      <c r="A24" s="12">
        <v>9</v>
      </c>
      <c r="B24" s="10" t="s">
        <v>80</v>
      </c>
      <c r="C24" s="10"/>
      <c r="D24" s="10" t="s">
        <v>67</v>
      </c>
      <c r="E24" s="47"/>
      <c r="F24" s="10"/>
      <c r="G24" s="10"/>
      <c r="H24" s="10"/>
      <c r="I24" s="10">
        <v>50</v>
      </c>
      <c r="J24" s="12"/>
      <c r="K24" s="12" t="e">
        <f>J24*#REF!</f>
        <v>#REF!</v>
      </c>
      <c r="L24" s="12"/>
      <c r="M24" s="12"/>
    </row>
    <row r="25" spans="1:13" x14ac:dyDescent="0.35">
      <c r="A25" s="12">
        <v>10</v>
      </c>
      <c r="B25" s="10" t="s">
        <v>81</v>
      </c>
      <c r="C25" s="10"/>
      <c r="D25" s="10" t="s">
        <v>69</v>
      </c>
      <c r="E25" s="47"/>
      <c r="F25" s="10"/>
      <c r="G25" s="10"/>
      <c r="H25" s="10"/>
      <c r="I25" s="10">
        <v>200</v>
      </c>
      <c r="J25" s="12"/>
      <c r="K25" s="12" t="e">
        <f>J25*#REF!</f>
        <v>#REF!</v>
      </c>
      <c r="L25" s="12"/>
      <c r="M25" s="12"/>
    </row>
    <row r="26" spans="1:13" x14ac:dyDescent="0.35">
      <c r="A26" s="12">
        <v>11</v>
      </c>
      <c r="B26" s="10" t="s">
        <v>82</v>
      </c>
      <c r="C26" s="10"/>
      <c r="D26" s="10" t="s">
        <v>68</v>
      </c>
      <c r="E26" s="47"/>
      <c r="F26" s="10"/>
      <c r="G26" s="10"/>
      <c r="H26" s="10"/>
      <c r="I26" s="10">
        <v>1000</v>
      </c>
      <c r="J26" s="12"/>
      <c r="K26" s="12" t="e">
        <f>J26*#REF!</f>
        <v>#REF!</v>
      </c>
      <c r="L26" s="12"/>
      <c r="M26" s="12"/>
    </row>
    <row r="27" spans="1:13" ht="95.4" customHeight="1" x14ac:dyDescent="0.35">
      <c r="A27" s="15"/>
      <c r="B27" s="16"/>
      <c r="C27" s="16"/>
      <c r="D27" s="17"/>
      <c r="E27" s="17"/>
      <c r="F27" s="17"/>
      <c r="G27" s="17"/>
      <c r="H27" s="17"/>
      <c r="I27" s="18" t="s">
        <v>17</v>
      </c>
      <c r="J27" s="19"/>
      <c r="K27" s="19" t="e">
        <f>SUM(K16:K26)</f>
        <v>#REF!</v>
      </c>
      <c r="L27" s="13"/>
    </row>
    <row r="28" spans="1:13" ht="27.75" customHeight="1" thickBot="1" x14ac:dyDescent="0.4">
      <c r="A28" s="15"/>
      <c r="B28" s="16"/>
      <c r="C28" s="16"/>
      <c r="D28" s="17"/>
      <c r="E28" s="17"/>
      <c r="F28" s="17"/>
      <c r="G28" s="17"/>
      <c r="H28" s="17"/>
      <c r="I28" s="20"/>
      <c r="J28" s="21"/>
      <c r="K28" s="21"/>
      <c r="L28" s="22"/>
    </row>
    <row r="29" spans="1:13" ht="98.25" customHeight="1" x14ac:dyDescent="0.35">
      <c r="A29" s="15"/>
      <c r="B29" s="16"/>
      <c r="C29" s="16"/>
      <c r="D29" s="17"/>
      <c r="E29" s="17"/>
      <c r="F29" s="17"/>
      <c r="G29" s="17"/>
      <c r="H29" s="17"/>
      <c r="I29" s="81" t="s">
        <v>18</v>
      </c>
      <c r="J29" s="82"/>
      <c r="K29" s="82"/>
      <c r="L29" s="83"/>
    </row>
    <row r="30" spans="1:13" ht="90.75" customHeight="1" x14ac:dyDescent="0.35">
      <c r="A30" s="70"/>
      <c r="B30" s="70"/>
      <c r="C30" s="70"/>
      <c r="D30" s="17"/>
      <c r="E30" s="17"/>
      <c r="F30" s="17"/>
      <c r="G30" s="17"/>
      <c r="H30" s="17"/>
      <c r="I30" s="23" t="s">
        <v>19</v>
      </c>
      <c r="J30" s="71"/>
      <c r="K30" s="72"/>
      <c r="L30" s="73"/>
    </row>
    <row r="31" spans="1:13" ht="94.5" customHeight="1" x14ac:dyDescent="0.35">
      <c r="A31" s="15"/>
      <c r="B31" s="16"/>
      <c r="C31" s="16"/>
      <c r="D31" s="17"/>
      <c r="E31" s="17"/>
      <c r="F31" s="17"/>
      <c r="G31" s="17"/>
      <c r="H31" s="17"/>
      <c r="I31" s="23" t="s">
        <v>20</v>
      </c>
      <c r="J31" s="71"/>
      <c r="K31" s="72"/>
      <c r="L31" s="73"/>
    </row>
    <row r="32" spans="1:13" ht="92.25" customHeight="1" x14ac:dyDescent="0.35">
      <c r="A32" s="70"/>
      <c r="B32" s="70"/>
      <c r="C32" s="70"/>
      <c r="D32" s="70"/>
      <c r="E32" s="70"/>
      <c r="F32" s="70"/>
      <c r="G32" s="17"/>
      <c r="H32" s="17"/>
      <c r="I32" s="23" t="s">
        <v>21</v>
      </c>
      <c r="J32" s="71"/>
      <c r="K32" s="72"/>
      <c r="L32" s="73"/>
    </row>
    <row r="33" spans="1:12" ht="123" customHeight="1" thickBot="1" x14ac:dyDescent="0.4">
      <c r="A33" s="15"/>
      <c r="B33" s="16"/>
      <c r="C33" s="16"/>
      <c r="D33" s="17"/>
      <c r="E33" s="17"/>
      <c r="F33" s="17"/>
      <c r="G33" s="17"/>
      <c r="H33" s="17"/>
      <c r="I33" s="24" t="s">
        <v>22</v>
      </c>
      <c r="J33" s="74"/>
      <c r="K33" s="75"/>
      <c r="L33" s="76"/>
    </row>
    <row r="34" spans="1:12" s="27" customFormat="1" ht="69.650000000000006" customHeight="1" x14ac:dyDescent="1.1499999999999999">
      <c r="A34" s="67" t="s">
        <v>23</v>
      </c>
      <c r="B34" s="67"/>
      <c r="C34" s="25"/>
      <c r="D34" s="26"/>
      <c r="E34" s="26"/>
      <c r="F34" s="26"/>
      <c r="G34" s="26"/>
      <c r="H34" s="26"/>
      <c r="I34" s="26"/>
      <c r="J34" s="26"/>
      <c r="K34" s="26"/>
    </row>
    <row r="35" spans="1:12" s="27" customFormat="1" ht="69.650000000000006" customHeight="1" x14ac:dyDescent="1.1499999999999999">
      <c r="A35" s="68" t="s">
        <v>24</v>
      </c>
      <c r="B35" s="68"/>
      <c r="C35" s="68"/>
      <c r="D35" s="68"/>
      <c r="E35" s="68"/>
      <c r="F35" s="68"/>
      <c r="G35" s="68"/>
      <c r="H35" s="68"/>
      <c r="I35" s="68"/>
      <c r="J35" s="68"/>
      <c r="K35" s="68"/>
      <c r="L35" s="68"/>
    </row>
    <row r="36" spans="1:12" s="27" customFormat="1" ht="223.5" customHeight="1" x14ac:dyDescent="1.1499999999999999">
      <c r="A36" s="28">
        <v>1</v>
      </c>
      <c r="B36" s="54" t="s">
        <v>25</v>
      </c>
      <c r="C36" s="54"/>
      <c r="D36" s="54"/>
      <c r="E36" s="54"/>
      <c r="F36" s="54"/>
      <c r="G36" s="54"/>
      <c r="H36" s="54"/>
      <c r="I36" s="54"/>
      <c r="J36" s="54"/>
      <c r="K36" s="54"/>
      <c r="L36" s="54"/>
    </row>
    <row r="37" spans="1:12" s="27" customFormat="1" ht="128.5" customHeight="1" x14ac:dyDescent="1.1499999999999999">
      <c r="A37" s="28"/>
      <c r="B37" s="60" t="s">
        <v>26</v>
      </c>
      <c r="C37" s="60"/>
      <c r="D37" s="60"/>
      <c r="E37" s="60"/>
      <c r="F37" s="60"/>
      <c r="G37" s="60"/>
      <c r="H37" s="60"/>
      <c r="I37" s="60"/>
      <c r="J37" s="60"/>
      <c r="K37" s="60"/>
      <c r="L37" s="60"/>
    </row>
    <row r="38" spans="1:12" s="27" customFormat="1" ht="85.5" hidden="1" customHeight="1" x14ac:dyDescent="1.1499999999999999">
      <c r="A38" s="28"/>
      <c r="B38" s="54"/>
      <c r="C38" s="54"/>
      <c r="D38" s="54"/>
      <c r="E38" s="54"/>
      <c r="F38" s="54"/>
      <c r="G38" s="54"/>
      <c r="H38" s="54"/>
      <c r="I38" s="54"/>
      <c r="J38" s="54"/>
      <c r="K38" s="54"/>
      <c r="L38" s="54"/>
    </row>
    <row r="39" spans="1:12" s="27" customFormat="1" ht="63.15" customHeight="1" x14ac:dyDescent="1.1499999999999999">
      <c r="A39" s="28"/>
      <c r="B39" s="60"/>
      <c r="C39" s="60"/>
      <c r="D39" s="60"/>
      <c r="E39" s="60"/>
      <c r="F39" s="60"/>
      <c r="G39" s="60"/>
      <c r="H39" s="60"/>
      <c r="I39" s="60"/>
      <c r="J39" s="60"/>
      <c r="K39" s="60"/>
      <c r="L39" s="60"/>
    </row>
    <row r="40" spans="1:12" s="27" customFormat="1" ht="120.75" customHeight="1" x14ac:dyDescent="1.1499999999999999">
      <c r="A40" s="28">
        <v>2</v>
      </c>
      <c r="B40" s="54" t="s">
        <v>27</v>
      </c>
      <c r="C40" s="54"/>
      <c r="D40" s="54"/>
      <c r="E40" s="54"/>
      <c r="F40" s="54"/>
      <c r="G40" s="54"/>
      <c r="H40" s="54"/>
      <c r="I40" s="54"/>
      <c r="J40" s="54"/>
      <c r="K40" s="54"/>
      <c r="L40" s="54"/>
    </row>
    <row r="41" spans="1:12" s="27" customFormat="1" ht="87" customHeight="1" x14ac:dyDescent="1.1499999999999999">
      <c r="A41" s="28"/>
      <c r="B41" s="60" t="s">
        <v>28</v>
      </c>
      <c r="C41" s="60"/>
      <c r="D41" s="60"/>
      <c r="E41" s="60"/>
      <c r="F41" s="60"/>
      <c r="G41" s="60"/>
      <c r="H41" s="60"/>
      <c r="I41" s="60"/>
      <c r="J41" s="60"/>
      <c r="K41" s="60"/>
      <c r="L41" s="60"/>
    </row>
    <row r="42" spans="1:12" s="27" customFormat="1" ht="11.25" hidden="1" customHeight="1" x14ac:dyDescent="1.1499999999999999">
      <c r="A42" s="28"/>
      <c r="B42" s="69"/>
      <c r="C42" s="69"/>
      <c r="D42" s="69"/>
      <c r="E42" s="69"/>
      <c r="F42" s="69"/>
      <c r="G42" s="69"/>
      <c r="H42" s="69"/>
      <c r="I42" s="69"/>
      <c r="J42" s="69"/>
      <c r="K42" s="69"/>
      <c r="L42" s="69"/>
    </row>
    <row r="43" spans="1:12" s="27" customFormat="1" ht="53.25" customHeight="1" x14ac:dyDescent="1.1499999999999999">
      <c r="A43" s="28">
        <v>3</v>
      </c>
      <c r="B43" s="54" t="s">
        <v>29</v>
      </c>
      <c r="C43" s="54"/>
      <c r="D43" s="54"/>
      <c r="E43" s="54"/>
      <c r="F43" s="54"/>
      <c r="G43" s="54"/>
      <c r="H43" s="54"/>
      <c r="I43" s="54"/>
      <c r="J43" s="54"/>
      <c r="K43" s="54"/>
      <c r="L43" s="54"/>
    </row>
    <row r="44" spans="1:12" s="27" customFormat="1" ht="53.25" customHeight="1" x14ac:dyDescent="1.1499999999999999">
      <c r="A44" s="28"/>
      <c r="B44" s="31"/>
      <c r="C44" s="31"/>
      <c r="D44" s="31"/>
      <c r="E44" s="31"/>
      <c r="F44" s="31"/>
      <c r="G44" s="31"/>
      <c r="H44" s="31"/>
      <c r="I44" s="31"/>
      <c r="J44" s="31"/>
      <c r="K44" s="29"/>
      <c r="L44" s="29"/>
    </row>
    <row r="45" spans="1:12" s="27" customFormat="1" ht="60" customHeight="1" x14ac:dyDescent="1.1499999999999999">
      <c r="A45" s="32"/>
      <c r="B45" s="60" t="s">
        <v>30</v>
      </c>
      <c r="C45" s="60"/>
      <c r="D45" s="60"/>
      <c r="E45" s="60"/>
      <c r="F45" s="60"/>
      <c r="G45" s="60"/>
      <c r="H45" s="60"/>
      <c r="I45" s="60"/>
      <c r="J45" s="60"/>
      <c r="K45" s="60"/>
      <c r="L45" s="60"/>
    </row>
    <row r="46" spans="1:12" s="27" customFormat="1" ht="60" customHeight="1" x14ac:dyDescent="1.1499999999999999">
      <c r="A46" s="32">
        <v>4</v>
      </c>
      <c r="B46" s="66" t="s">
        <v>31</v>
      </c>
      <c r="C46" s="66"/>
      <c r="D46" s="66"/>
      <c r="E46" s="66"/>
      <c r="F46" s="66"/>
      <c r="G46" s="66"/>
      <c r="H46" s="66"/>
      <c r="I46" s="66"/>
      <c r="J46" s="66"/>
      <c r="K46" s="30"/>
      <c r="L46" s="30"/>
    </row>
    <row r="47" spans="1:12" s="27" customFormat="1" ht="60" customHeight="1" x14ac:dyDescent="1.1499999999999999">
      <c r="A47" s="32"/>
      <c r="B47" s="30"/>
      <c r="C47" s="30"/>
      <c r="D47" s="30"/>
      <c r="E47" s="30"/>
      <c r="F47" s="30"/>
      <c r="G47" s="30"/>
      <c r="H47" s="30"/>
      <c r="I47" s="30"/>
      <c r="J47" s="30"/>
      <c r="K47" s="30"/>
      <c r="L47" s="30"/>
    </row>
    <row r="48" spans="1:12" s="27" customFormat="1" ht="60" customHeight="1" x14ac:dyDescent="1.1499999999999999">
      <c r="A48" s="32"/>
      <c r="B48" s="30"/>
      <c r="C48" s="30"/>
      <c r="D48" s="30"/>
      <c r="E48" s="30"/>
      <c r="F48" s="30"/>
      <c r="G48" s="30"/>
      <c r="H48" s="30"/>
      <c r="I48" s="30"/>
      <c r="J48" s="30"/>
      <c r="K48" s="30"/>
      <c r="L48" s="30"/>
    </row>
    <row r="49" spans="1:12" s="27" customFormat="1" ht="60" customHeight="1" x14ac:dyDescent="1.1499999999999999">
      <c r="A49" s="32"/>
      <c r="B49" s="30"/>
      <c r="C49" s="30"/>
      <c r="D49" s="30"/>
      <c r="E49" s="60" t="s">
        <v>32</v>
      </c>
      <c r="F49" s="60"/>
      <c r="G49" s="60"/>
      <c r="H49" s="60"/>
      <c r="I49" s="60"/>
      <c r="J49" s="60"/>
      <c r="K49" s="60"/>
      <c r="L49" s="60"/>
    </row>
    <row r="50" spans="1:12" s="27" customFormat="1" ht="60" customHeight="1" x14ac:dyDescent="1.1499999999999999">
      <c r="A50" s="32"/>
      <c r="B50" s="30"/>
      <c r="C50" s="30"/>
      <c r="D50" s="30"/>
      <c r="E50" s="30"/>
      <c r="F50" s="30"/>
      <c r="G50" s="30"/>
      <c r="H50" s="30"/>
      <c r="I50" s="30"/>
      <c r="J50" s="30"/>
      <c r="K50" s="30"/>
      <c r="L50" s="30"/>
    </row>
    <row r="51" spans="1:12" s="27" customFormat="1" ht="60" customHeight="1" x14ac:dyDescent="1.1499999999999999">
      <c r="A51" s="61" t="s">
        <v>33</v>
      </c>
      <c r="B51" s="61"/>
      <c r="C51" s="61"/>
      <c r="D51" s="61"/>
      <c r="E51" s="61"/>
      <c r="F51" s="61"/>
      <c r="G51" s="61"/>
      <c r="H51" s="30"/>
      <c r="I51" s="30"/>
      <c r="J51" s="30"/>
      <c r="K51" s="30"/>
      <c r="L51" s="30"/>
    </row>
    <row r="52" spans="1:12" s="27" customFormat="1" ht="60" customHeight="1" x14ac:dyDescent="1.1499999999999999">
      <c r="A52" s="32"/>
      <c r="B52" s="62" t="s">
        <v>34</v>
      </c>
      <c r="C52" s="62"/>
      <c r="D52" s="62"/>
      <c r="E52" s="62"/>
      <c r="F52" s="62"/>
      <c r="G52" s="62"/>
      <c r="H52" s="62"/>
      <c r="I52" s="62"/>
      <c r="J52" s="62"/>
      <c r="K52" s="62"/>
      <c r="L52" s="62"/>
    </row>
    <row r="53" spans="1:12" s="27" customFormat="1" ht="60" customHeight="1" x14ac:dyDescent="1.1499999999999999">
      <c r="A53" s="32"/>
      <c r="B53" s="62"/>
      <c r="C53" s="62"/>
      <c r="D53" s="62"/>
      <c r="E53" s="62"/>
      <c r="F53" s="62"/>
      <c r="G53" s="62"/>
      <c r="H53" s="62"/>
      <c r="I53" s="62"/>
      <c r="J53" s="62"/>
      <c r="K53" s="62"/>
      <c r="L53" s="62"/>
    </row>
    <row r="54" spans="1:12" s="27" customFormat="1" ht="60.75" customHeight="1" x14ac:dyDescent="1.1499999999999999">
      <c r="A54" s="63" t="s">
        <v>35</v>
      </c>
      <c r="B54" s="63"/>
      <c r="C54" s="33"/>
      <c r="D54" s="32"/>
      <c r="E54" s="32"/>
      <c r="F54" s="32"/>
      <c r="G54" s="32"/>
      <c r="H54" s="32"/>
      <c r="I54" s="32"/>
      <c r="J54" s="34"/>
      <c r="K54" s="35"/>
      <c r="L54" s="34" t="s">
        <v>36</v>
      </c>
    </row>
    <row r="55" spans="1:12" s="27" customFormat="1" ht="66" customHeight="1" x14ac:dyDescent="1.1499999999999999">
      <c r="A55" s="32">
        <v>1</v>
      </c>
      <c r="B55" s="64" t="s">
        <v>37</v>
      </c>
      <c r="C55" s="64"/>
      <c r="D55" s="64"/>
      <c r="E55" s="64"/>
      <c r="F55" s="64"/>
      <c r="G55" s="64"/>
      <c r="H55" s="64"/>
      <c r="I55" s="64"/>
      <c r="J55" s="64"/>
      <c r="K55" s="64"/>
      <c r="L55" s="64"/>
    </row>
    <row r="56" spans="1:12" s="27" customFormat="1" ht="60" x14ac:dyDescent="1.1499999999999999">
      <c r="A56" s="33"/>
      <c r="B56" s="57" t="s">
        <v>38</v>
      </c>
      <c r="C56" s="57"/>
      <c r="D56" s="57"/>
      <c r="E56" s="57"/>
      <c r="F56" s="57"/>
      <c r="G56" s="57"/>
      <c r="H56" s="57"/>
      <c r="I56" s="57"/>
      <c r="J56" s="57"/>
      <c r="K56" s="57"/>
      <c r="L56" s="57"/>
    </row>
    <row r="57" spans="1:12" s="27" customFormat="1" ht="63.15" customHeight="1" x14ac:dyDescent="1.1499999999999999">
      <c r="A57" s="32">
        <v>2</v>
      </c>
      <c r="B57" s="65" t="s">
        <v>39</v>
      </c>
      <c r="C57" s="65"/>
      <c r="D57" s="65"/>
      <c r="E57" s="65"/>
      <c r="F57" s="65"/>
      <c r="G57" s="65"/>
      <c r="H57" s="65"/>
      <c r="I57" s="65"/>
      <c r="J57" s="65"/>
      <c r="K57" s="35"/>
      <c r="L57" s="35"/>
    </row>
    <row r="58" spans="1:12" s="27" customFormat="1" ht="64.5" customHeight="1" x14ac:dyDescent="1.1499999999999999">
      <c r="A58" s="32"/>
      <c r="B58" s="57" t="s">
        <v>40</v>
      </c>
      <c r="C58" s="57"/>
      <c r="D58" s="57"/>
      <c r="E58" s="57"/>
      <c r="F58" s="57"/>
      <c r="G58" s="57"/>
      <c r="H58" s="57"/>
      <c r="I58" s="57"/>
      <c r="J58" s="57"/>
      <c r="K58" s="57"/>
      <c r="L58" s="57"/>
    </row>
    <row r="59" spans="1:12" s="27" customFormat="1" ht="67.5" customHeight="1" x14ac:dyDescent="1.1499999999999999">
      <c r="A59" s="32">
        <v>3</v>
      </c>
      <c r="B59" s="65" t="s">
        <v>41</v>
      </c>
      <c r="C59" s="65"/>
      <c r="D59" s="65"/>
      <c r="E59" s="65"/>
      <c r="F59" s="65"/>
      <c r="G59" s="65"/>
      <c r="H59" s="65"/>
      <c r="I59" s="65"/>
      <c r="J59" s="65"/>
      <c r="K59" s="35"/>
      <c r="L59" s="35"/>
    </row>
    <row r="60" spans="1:12" s="27" customFormat="1" ht="51" customHeight="1" x14ac:dyDescent="1.1499999999999999">
      <c r="A60" s="32"/>
      <c r="B60" s="57" t="s">
        <v>42</v>
      </c>
      <c r="C60" s="57"/>
      <c r="D60" s="57"/>
      <c r="E60" s="57"/>
      <c r="F60" s="57"/>
      <c r="G60" s="57"/>
      <c r="H60" s="57"/>
      <c r="I60" s="57"/>
      <c r="J60" s="57"/>
      <c r="K60" s="57"/>
      <c r="L60" s="57"/>
    </row>
    <row r="61" spans="1:12" s="27" customFormat="1" ht="69" customHeight="1" x14ac:dyDescent="1.1499999999999999">
      <c r="A61" s="32">
        <v>4</v>
      </c>
      <c r="B61" s="65" t="s">
        <v>43</v>
      </c>
      <c r="C61" s="65"/>
      <c r="D61" s="65"/>
      <c r="E61" s="65"/>
      <c r="F61" s="65"/>
      <c r="G61" s="65"/>
      <c r="H61" s="65"/>
      <c r="I61" s="65"/>
      <c r="J61" s="65"/>
      <c r="K61" s="35"/>
      <c r="L61" s="35"/>
    </row>
    <row r="62" spans="1:12" s="27" customFormat="1" ht="55.65" customHeight="1" x14ac:dyDescent="1.1499999999999999">
      <c r="A62" s="32"/>
      <c r="B62" s="59" t="s">
        <v>44</v>
      </c>
      <c r="C62" s="59"/>
      <c r="D62" s="59"/>
      <c r="E62" s="59"/>
      <c r="F62" s="59"/>
      <c r="G62" s="59"/>
      <c r="H62" s="59"/>
      <c r="I62" s="59"/>
      <c r="J62" s="59"/>
      <c r="K62" s="59"/>
      <c r="L62" s="59"/>
    </row>
    <row r="63" spans="1:12" s="27" customFormat="1" ht="87" customHeight="1" x14ac:dyDescent="1.1499999999999999">
      <c r="A63" s="28">
        <v>5</v>
      </c>
      <c r="B63" s="54" t="s">
        <v>45</v>
      </c>
      <c r="C63" s="54"/>
      <c r="D63" s="54"/>
      <c r="E63" s="54"/>
      <c r="F63" s="54"/>
      <c r="G63" s="54"/>
      <c r="H63" s="54"/>
      <c r="I63" s="54"/>
      <c r="J63" s="54"/>
      <c r="K63" s="54"/>
      <c r="L63" s="54"/>
    </row>
    <row r="64" spans="1:12" s="27" customFormat="1" ht="60" x14ac:dyDescent="1.1499999999999999">
      <c r="A64" s="32"/>
      <c r="B64" s="55" t="s">
        <v>46</v>
      </c>
      <c r="C64" s="55"/>
      <c r="D64" s="55"/>
      <c r="E64" s="55"/>
      <c r="F64" s="55"/>
      <c r="G64" s="55"/>
      <c r="H64" s="55"/>
      <c r="I64" s="55"/>
      <c r="J64" s="55"/>
      <c r="K64" s="55"/>
      <c r="L64" s="55"/>
    </row>
    <row r="65" spans="1:12" s="27" customFormat="1" ht="60.5" x14ac:dyDescent="1.1499999999999999">
      <c r="A65" s="32">
        <v>6</v>
      </c>
      <c r="B65" s="56" t="s">
        <v>47</v>
      </c>
      <c r="C65" s="56"/>
      <c r="D65" s="56"/>
      <c r="E65" s="56"/>
      <c r="F65" s="56"/>
      <c r="G65" s="56"/>
      <c r="H65" s="56"/>
      <c r="I65" s="56"/>
      <c r="J65" s="56"/>
      <c r="K65" s="36"/>
      <c r="L65" s="36"/>
    </row>
    <row r="66" spans="1:12" s="27" customFormat="1" ht="60" x14ac:dyDescent="1.1499999999999999">
      <c r="A66" s="32"/>
      <c r="B66" s="57" t="s">
        <v>48</v>
      </c>
      <c r="C66" s="57"/>
      <c r="D66" s="57"/>
      <c r="E66" s="57"/>
      <c r="F66" s="57"/>
      <c r="G66" s="57"/>
      <c r="H66" s="57"/>
      <c r="I66" s="57"/>
      <c r="J66" s="57"/>
      <c r="K66" s="57"/>
      <c r="L66" s="57"/>
    </row>
    <row r="67" spans="1:12" s="27" customFormat="1" ht="60" x14ac:dyDescent="1.1499999999999999">
      <c r="A67" s="32">
        <v>7</v>
      </c>
      <c r="B67" s="37" t="s">
        <v>49</v>
      </c>
      <c r="C67" s="37"/>
      <c r="D67" s="37"/>
      <c r="E67" s="37"/>
      <c r="F67" s="37"/>
      <c r="G67" s="37"/>
      <c r="H67" s="37"/>
      <c r="I67" s="37"/>
      <c r="J67" s="37"/>
      <c r="K67" s="37"/>
      <c r="L67" s="37"/>
    </row>
    <row r="68" spans="1:12" s="27" customFormat="1" ht="53.25" customHeight="1" x14ac:dyDescent="1.1499999999999999">
      <c r="A68" s="32"/>
      <c r="B68" s="57" t="s">
        <v>50</v>
      </c>
      <c r="C68" s="57"/>
      <c r="D68" s="57"/>
      <c r="E68" s="57"/>
      <c r="F68" s="57"/>
      <c r="G68" s="57"/>
      <c r="H68" s="57"/>
      <c r="I68" s="57"/>
      <c r="J68" s="57"/>
      <c r="K68" s="57"/>
      <c r="L68" s="57"/>
    </row>
    <row r="69" spans="1:12" s="27" customFormat="1" ht="55.65" customHeight="1" x14ac:dyDescent="1.1499999999999999">
      <c r="A69" s="32">
        <v>8</v>
      </c>
      <c r="B69" s="58" t="s">
        <v>51</v>
      </c>
      <c r="C69" s="58"/>
      <c r="D69" s="58"/>
      <c r="E69" s="58"/>
      <c r="F69" s="58"/>
      <c r="G69" s="58"/>
      <c r="H69" s="58"/>
      <c r="I69" s="58"/>
      <c r="J69" s="58"/>
      <c r="K69" s="36"/>
      <c r="L69" s="36"/>
    </row>
    <row r="70" spans="1:12" s="27" customFormat="1" ht="77.25" customHeight="1" x14ac:dyDescent="1.1499999999999999">
      <c r="A70" s="32"/>
      <c r="B70" s="59" t="s">
        <v>52</v>
      </c>
      <c r="C70" s="59"/>
      <c r="D70" s="59"/>
      <c r="E70" s="59"/>
      <c r="F70" s="59"/>
      <c r="G70" s="59"/>
      <c r="H70" s="59"/>
      <c r="I70" s="59"/>
      <c r="J70" s="59"/>
      <c r="K70" s="59"/>
      <c r="L70" s="59"/>
    </row>
    <row r="71" spans="1:12" s="27" customFormat="1" ht="73.650000000000006" customHeight="1" x14ac:dyDescent="1.1499999999999999">
      <c r="A71" s="32">
        <v>9</v>
      </c>
      <c r="B71" s="58" t="s">
        <v>53</v>
      </c>
      <c r="C71" s="58"/>
      <c r="D71" s="58"/>
      <c r="E71" s="58"/>
      <c r="F71" s="58"/>
      <c r="G71" s="58"/>
      <c r="H71" s="58"/>
      <c r="I71" s="58"/>
      <c r="J71" s="58"/>
      <c r="K71" s="36"/>
      <c r="L71" s="36"/>
    </row>
    <row r="72" spans="1:12" s="27" customFormat="1" ht="41.4" customHeight="1" x14ac:dyDescent="1.1499999999999999">
      <c r="A72" s="32"/>
      <c r="B72" s="59" t="s">
        <v>54</v>
      </c>
      <c r="C72" s="59"/>
      <c r="D72" s="59"/>
      <c r="E72" s="59"/>
      <c r="F72" s="59"/>
      <c r="G72" s="59"/>
      <c r="H72" s="59"/>
      <c r="I72" s="59"/>
      <c r="J72" s="59"/>
      <c r="K72" s="59"/>
      <c r="L72" s="59"/>
    </row>
    <row r="73" spans="1:12" s="27" customFormat="1" ht="114" customHeight="1" x14ac:dyDescent="1.1499999999999999">
      <c r="A73" s="28">
        <v>10</v>
      </c>
      <c r="B73" s="54" t="s">
        <v>55</v>
      </c>
      <c r="C73" s="54"/>
      <c r="D73" s="54"/>
      <c r="E73" s="54"/>
      <c r="F73" s="54"/>
      <c r="G73" s="54"/>
      <c r="H73" s="54"/>
      <c r="I73" s="54"/>
      <c r="J73" s="54"/>
      <c r="K73" s="54"/>
      <c r="L73" s="54"/>
    </row>
    <row r="74" spans="1:12" s="27" customFormat="1" ht="60" x14ac:dyDescent="1.1499999999999999">
      <c r="A74" s="38"/>
      <c r="B74" s="60" t="s">
        <v>56</v>
      </c>
      <c r="C74" s="60"/>
      <c r="D74" s="60"/>
      <c r="E74" s="60"/>
      <c r="F74" s="60"/>
      <c r="G74" s="60"/>
      <c r="H74" s="60"/>
      <c r="I74" s="60"/>
      <c r="J74" s="60"/>
      <c r="K74" s="60"/>
      <c r="L74" s="60"/>
    </row>
    <row r="75" spans="1:12" s="27" customFormat="1" ht="60" x14ac:dyDescent="1.1499999999999999">
      <c r="A75" s="32">
        <v>11</v>
      </c>
      <c r="B75" s="53" t="s">
        <v>88</v>
      </c>
      <c r="C75" s="53"/>
      <c r="D75" s="53"/>
      <c r="E75" s="53"/>
      <c r="F75" s="53"/>
      <c r="G75" s="53"/>
      <c r="H75" s="53"/>
      <c r="I75" s="53"/>
      <c r="J75" s="53"/>
      <c r="K75" s="53"/>
      <c r="L75" s="53"/>
    </row>
    <row r="76" spans="1:12" s="27" customFormat="1" ht="60" x14ac:dyDescent="1.1499999999999999">
      <c r="A76" s="38"/>
      <c r="B76" s="49" t="s">
        <v>89</v>
      </c>
      <c r="C76" s="49"/>
      <c r="D76" s="49"/>
      <c r="E76" s="49"/>
      <c r="F76" s="49"/>
      <c r="G76" s="49"/>
      <c r="H76" s="49"/>
      <c r="I76" s="49"/>
      <c r="J76" s="49"/>
      <c r="K76" s="49"/>
      <c r="L76" s="49"/>
    </row>
    <row r="77" spans="1:12" s="27" customFormat="1" ht="60" x14ac:dyDescent="1.1499999999999999">
      <c r="A77" s="32">
        <v>12</v>
      </c>
      <c r="B77" s="50" t="s">
        <v>57</v>
      </c>
      <c r="C77" s="50"/>
      <c r="D77" s="50"/>
      <c r="E77" s="50"/>
      <c r="F77" s="50"/>
      <c r="G77" s="50"/>
      <c r="H77" s="50"/>
      <c r="I77" s="50"/>
      <c r="J77" s="50"/>
      <c r="K77" s="50"/>
      <c r="L77" s="50"/>
    </row>
    <row r="78" spans="1:12" ht="57" customHeight="1" x14ac:dyDescent="0.35">
      <c r="A78" s="39"/>
      <c r="B78" s="51" t="s">
        <v>58</v>
      </c>
      <c r="C78" s="51"/>
      <c r="D78" s="51"/>
      <c r="E78" s="51"/>
      <c r="F78" s="51"/>
      <c r="G78" s="51"/>
      <c r="H78" s="51"/>
      <c r="I78" s="51"/>
      <c r="J78" s="51"/>
      <c r="K78" s="51"/>
      <c r="L78" s="51"/>
    </row>
    <row r="79" spans="1:12" ht="84" customHeight="1" x14ac:dyDescent="1.1499999999999999">
      <c r="A79" s="32">
        <v>13</v>
      </c>
      <c r="B79" s="40" t="s">
        <v>59</v>
      </c>
      <c r="C79" s="40"/>
      <c r="D79" s="41"/>
      <c r="E79" s="41"/>
      <c r="F79" s="41"/>
      <c r="G79" s="41"/>
      <c r="H79" s="41"/>
      <c r="I79" s="41"/>
      <c r="J79" s="41"/>
    </row>
    <row r="80" spans="1:12" ht="99.75" customHeight="1" x14ac:dyDescent="0.35">
      <c r="A80" s="39"/>
      <c r="B80" s="51" t="s">
        <v>60</v>
      </c>
      <c r="C80" s="51"/>
      <c r="D80" s="51"/>
      <c r="E80" s="51"/>
      <c r="F80" s="51"/>
      <c r="G80" s="51"/>
      <c r="H80" s="51"/>
      <c r="I80" s="51"/>
      <c r="J80" s="51"/>
      <c r="K80" s="51"/>
      <c r="L80" s="51"/>
    </row>
    <row r="81" spans="1:12" ht="172.5" customHeight="1" x14ac:dyDescent="0.35">
      <c r="A81" s="15">
        <v>14</v>
      </c>
      <c r="B81" s="52" t="s">
        <v>61</v>
      </c>
      <c r="C81" s="52"/>
      <c r="D81" s="52"/>
      <c r="E81" s="52"/>
      <c r="F81" s="52"/>
      <c r="G81" s="52"/>
      <c r="H81" s="52"/>
      <c r="I81" s="52"/>
      <c r="J81" s="52"/>
      <c r="K81" s="52"/>
      <c r="L81" s="52"/>
    </row>
    <row r="82" spans="1:12" ht="87" customHeight="1" x14ac:dyDescent="0.35">
      <c r="A82" s="39"/>
      <c r="B82" s="51" t="s">
        <v>62</v>
      </c>
      <c r="C82" s="51"/>
      <c r="D82" s="51"/>
      <c r="E82" s="51"/>
      <c r="F82" s="51"/>
      <c r="G82" s="51"/>
      <c r="H82" s="51"/>
      <c r="I82" s="51"/>
      <c r="J82" s="51"/>
      <c r="K82" s="51"/>
      <c r="L82" s="51"/>
    </row>
    <row r="83" spans="1:12" ht="41.4" hidden="1" customHeight="1" x14ac:dyDescent="0.35">
      <c r="L83" s="43"/>
    </row>
    <row r="84" spans="1:12" ht="75" customHeight="1" x14ac:dyDescent="0.35">
      <c r="B84" s="44" t="s">
        <v>63</v>
      </c>
      <c r="C84" s="44"/>
    </row>
    <row r="85" spans="1:12" ht="57.75" customHeight="1" x14ac:dyDescent="0.35">
      <c r="B85" s="44" t="s">
        <v>64</v>
      </c>
      <c r="C85" s="44"/>
    </row>
    <row r="86" spans="1:12" ht="162.75" customHeight="1" x14ac:dyDescent="0.35">
      <c r="B86" s="45" t="s">
        <v>65</v>
      </c>
      <c r="C86" s="45"/>
    </row>
    <row r="87" spans="1:12" ht="60" customHeight="1" x14ac:dyDescent="0.35">
      <c r="B87" s="48" t="s">
        <v>66</v>
      </c>
      <c r="C87" s="48"/>
      <c r="D87" s="48"/>
      <c r="E87" s="48"/>
      <c r="F87" s="48"/>
      <c r="G87" s="48"/>
      <c r="H87" s="48"/>
      <c r="I87" s="48"/>
    </row>
    <row r="88" spans="1:12" ht="32.65" customHeight="1" x14ac:dyDescent="0.35"/>
  </sheetData>
  <protectedRanges>
    <protectedRange sqref="L27:L28" name="Range1"/>
  </protectedRanges>
  <mergeCells count="65">
    <mergeCell ref="M14:M15"/>
    <mergeCell ref="I29:L29"/>
    <mergeCell ref="A1:L3"/>
    <mergeCell ref="D4:I4"/>
    <mergeCell ref="A5:M5"/>
    <mergeCell ref="A9:B9"/>
    <mergeCell ref="A12:M13"/>
    <mergeCell ref="A14:A15"/>
    <mergeCell ref="B14:B15"/>
    <mergeCell ref="C14:C15"/>
    <mergeCell ref="D14:D15"/>
    <mergeCell ref="E14:H14"/>
    <mergeCell ref="J33:L33"/>
    <mergeCell ref="I14:I15"/>
    <mergeCell ref="J14:J15"/>
    <mergeCell ref="K14:K15"/>
    <mergeCell ref="L14:L15"/>
    <mergeCell ref="A30:C30"/>
    <mergeCell ref="J30:L30"/>
    <mergeCell ref="J31:L31"/>
    <mergeCell ref="A32:F32"/>
    <mergeCell ref="J32:L32"/>
    <mergeCell ref="B46:J46"/>
    <mergeCell ref="A34:B34"/>
    <mergeCell ref="A35:L35"/>
    <mergeCell ref="B36:L36"/>
    <mergeCell ref="B37:L37"/>
    <mergeCell ref="B38:L38"/>
    <mergeCell ref="B39:L39"/>
    <mergeCell ref="B40:L40"/>
    <mergeCell ref="B41:L41"/>
    <mergeCell ref="B42:L42"/>
    <mergeCell ref="B43:L43"/>
    <mergeCell ref="B45:L45"/>
    <mergeCell ref="B62:L62"/>
    <mergeCell ref="E49:L49"/>
    <mergeCell ref="A51:G51"/>
    <mergeCell ref="B52:L53"/>
    <mergeCell ref="A54:B54"/>
    <mergeCell ref="B55:L55"/>
    <mergeCell ref="B56:L56"/>
    <mergeCell ref="B57:J57"/>
    <mergeCell ref="B58:L58"/>
    <mergeCell ref="B59:J59"/>
    <mergeCell ref="B60:L60"/>
    <mergeCell ref="B61:J61"/>
    <mergeCell ref="B75:L75"/>
    <mergeCell ref="B63:L63"/>
    <mergeCell ref="B64:L64"/>
    <mergeCell ref="B65:J65"/>
    <mergeCell ref="B66:L66"/>
    <mergeCell ref="B68:L68"/>
    <mergeCell ref="B69:J69"/>
    <mergeCell ref="B70:L70"/>
    <mergeCell ref="B71:J71"/>
    <mergeCell ref="B72:L72"/>
    <mergeCell ref="B73:L73"/>
    <mergeCell ref="B74:L74"/>
    <mergeCell ref="B87:I87"/>
    <mergeCell ref="B76:L76"/>
    <mergeCell ref="B77:L77"/>
    <mergeCell ref="B78:L78"/>
    <mergeCell ref="B80:L80"/>
    <mergeCell ref="B81:L81"/>
    <mergeCell ref="B82:L82"/>
  </mergeCells>
  <printOptions horizontalCentered="1"/>
  <pageMargins left="0.25" right="0.25" top="0.25" bottom="0.75" header="0" footer="0.3"/>
  <pageSetup paperSize="9" scale="15" fitToHeight="2" orientation="landscape" r:id="rId1"/>
  <headerFooter>
    <oddFooter>&amp;C&amp;"Arial Black,Regular"&amp;48Page &amp;P of &amp;N</oddFooter>
  </headerFooter>
  <rowBreaks count="2" manualBreakCount="2">
    <brk id="44" max="12" man="1"/>
    <brk id="88"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5AE4-B1AF-42C7-BF21-30F8188B2EAE}">
  <dimension ref="A1:B1"/>
  <sheetViews>
    <sheetView workbookViewId="0">
      <selection activeCell="J11" sqref="J11"/>
    </sheetView>
  </sheetViews>
  <sheetFormatPr defaultRowHeight="14.5" x14ac:dyDescent="0.35"/>
  <cols>
    <col min="1" max="1" width="9.54296875" bestFit="1" customWidth="1"/>
  </cols>
  <sheetData>
    <row r="1" spans="1:2" ht="15.5" x14ac:dyDescent="0.35">
      <c r="A1" s="46">
        <v>1672500</v>
      </c>
      <c r="B1">
        <f>A1*10%</f>
        <v>167250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RFQ 0066</vt:lpstr>
      <vt:lpstr>Sheet1</vt:lpstr>
      <vt:lpstr>'RFQ 0066'!Print_Area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Shahidullah Sahak</dc:creator>
  <cp:lastModifiedBy>Alimohammad Joyan</cp:lastModifiedBy>
  <cp:lastPrinted>2026-07-14T04:12:01Z</cp:lastPrinted>
  <dcterms:created xsi:type="dcterms:W3CDTF">2025-12-31T07:47:14Z</dcterms:created>
  <dcterms:modified xsi:type="dcterms:W3CDTF">2026-08-06T05:21:36Z</dcterms:modified>
</cp:coreProperties>
</file>