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unhcr365-my.sharepoint.com/personal/constant_unhcr_org/Documents/Desktop/Livelihood Tenders/3. Tailoring Embroidery and Wool Spinning/"/>
    </mc:Choice>
  </mc:AlternateContent>
  <xr:revisionPtr revIDLastSave="31" documentId="14_{DB94656B-BB0C-4A3E-B8E3-CBE05C7CE5CE}" xr6:coauthVersionLast="47" xr6:coauthVersionMax="47" xr10:uidLastSave="{5AA7DE45-61D7-4713-8575-85C8D33F57B5}"/>
  <bookViews>
    <workbookView xWindow="22932" yWindow="-14604" windowWidth="30936" windowHeight="16776" xr2:uid="{00000000-000D-0000-FFFF-FFFF00000000}"/>
  </bookViews>
  <sheets>
    <sheet name="LOT 3 - TVET Embroidery Trainin" sheetId="64" r:id="rId1"/>
  </sheets>
  <definedNames>
    <definedName name="\d">#REF!</definedName>
    <definedName name="\h">#REF!</definedName>
    <definedName name="\p">#REF!</definedName>
    <definedName name="administrative">#REF!</definedName>
    <definedName name="Location">#REF!</definedName>
    <definedName name="MACROS">#REF!</definedName>
    <definedName name="_xlnm.Print_Area" localSheetId="0">'LOT 3 - TVET Embroidery Trainin'!$A$1:$M$46</definedName>
    <definedName name="Print_Area_MI">#REF!</definedName>
    <definedName name="_xlnm.Print_Titles" localSheetId="0">'LOT 3 - TVET Embroidery Trainin'!$1:$4</definedName>
    <definedName name="programme">#REF!</definedName>
    <definedName name="Staff_Alloc">#REF!</definedName>
    <definedName name="staff_security">#REF!</definedName>
    <definedName name="UPCRCY1">#REF!</definedName>
    <definedName name="UPCRCY2">#REF!</definedName>
    <definedName name="UPCRCY3">#REF!</definedName>
    <definedName name="UPCRCY4">#REF!</definedName>
    <definedName name="UPCRCY5">#REF!</definedName>
    <definedName name="UPCRCY6">#REF!</definedName>
    <definedName name="UPCRCY7">#REF!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64" l="1"/>
  <c r="G32" i="64"/>
  <c r="G31" i="64"/>
  <c r="G30" i="64"/>
  <c r="G29" i="64"/>
  <c r="G28" i="64"/>
  <c r="G27" i="64"/>
  <c r="G26" i="64"/>
  <c r="G25" i="64"/>
  <c r="G24" i="64"/>
  <c r="G23" i="64"/>
  <c r="G22" i="64"/>
  <c r="G21" i="64"/>
  <c r="G20" i="64"/>
  <c r="G19" i="64"/>
  <c r="G18" i="64"/>
  <c r="G17" i="64"/>
  <c r="G16" i="64"/>
  <c r="G15" i="64"/>
  <c r="G14" i="64"/>
  <c r="G13" i="64"/>
  <c r="G12" i="64"/>
  <c r="G11" i="64"/>
  <c r="G9" i="64"/>
  <c r="G8" i="64"/>
  <c r="G7" i="64"/>
  <c r="G6" i="64"/>
  <c r="G5" i="64"/>
  <c r="G35" i="64"/>
  <c r="G34" i="64"/>
  <c r="E10" i="64" l="1"/>
  <c r="G10" i="64" s="1"/>
  <c r="G36" i="64" s="1"/>
</calcChain>
</file>

<file path=xl/sharedStrings.xml><?xml version="1.0" encoding="utf-8"?>
<sst xmlns="http://schemas.openxmlformats.org/spreadsheetml/2006/main" count="211" uniqueCount="101">
  <si>
    <t>Unit</t>
  </si>
  <si>
    <t>QTY</t>
  </si>
  <si>
    <t>Set</t>
  </si>
  <si>
    <t>Each</t>
  </si>
  <si>
    <t>Meter</t>
  </si>
  <si>
    <t>Pcs</t>
  </si>
  <si>
    <t>Items Specification</t>
  </si>
  <si>
    <t>Province</t>
  </si>
  <si>
    <t>District</t>
  </si>
  <si>
    <t>Village</t>
  </si>
  <si>
    <t>Electric iron good quality  اوتوی برقی کیفیت خوب</t>
  </si>
  <si>
    <t>Dozen</t>
  </si>
  <si>
    <t>Roll</t>
  </si>
  <si>
    <t>m2</t>
  </si>
  <si>
    <t>Overlock Machine  ماشین زکزاک</t>
  </si>
  <si>
    <t>Box</t>
  </si>
  <si>
    <t>NO</t>
  </si>
  <si>
    <t>Lower shaft for embroidery machine</t>
  </si>
  <si>
    <t>Thread sensor</t>
  </si>
  <si>
    <t>Scissors for embroidery work</t>
  </si>
  <si>
    <t xml:space="preserve">Aster for embroidery work, 24 Meter </t>
  </si>
  <si>
    <t>روغن چرخ Wheel oil</t>
  </si>
  <si>
    <t>Ironing table for embroidery work</t>
  </si>
  <si>
    <t>Paper board for embroidery design tracing size 60*50 cm</t>
  </si>
  <si>
    <t>Board</t>
  </si>
  <si>
    <t>Fabric marking pen for embroidery work</t>
  </si>
  <si>
    <t>Measuring tape for embroidery work</t>
  </si>
  <si>
    <t>Ruler for embroidery work</t>
  </si>
  <si>
    <t>Water spray bottle for fabric</t>
  </si>
  <si>
    <t>Power strip for embroidery</t>
  </si>
  <si>
    <t>Screwdriver for embroidery work</t>
  </si>
  <si>
    <t>Accelerator and Line for embroidery machine</t>
  </si>
  <si>
    <t>Grinding stone for embroidery tools</t>
  </si>
  <si>
    <t>LS</t>
  </si>
  <si>
    <t>Detailed Specifications</t>
  </si>
  <si>
    <t>Ls</t>
  </si>
  <si>
    <t>Generator 4 KW (for providing electricity), Type Vecunt</t>
  </si>
  <si>
    <t>Picture</t>
  </si>
  <si>
    <t xml:space="preserve">Motor: Energy-saving servo motor (220V, 50Hz)
Application: Suitable for light to medium fabrics
Accessories: Oil bottle, needles, thread stand, tool kit
</t>
  </si>
  <si>
    <t>Nangarhar &amp; Laghman</t>
  </si>
  <si>
    <t>Kuz Kunar and Alingar</t>
  </si>
  <si>
    <t>Markazi Khewa &amp; Chinchar pol</t>
  </si>
  <si>
    <t>Material: Hardened alloy steel, rust-resistant.
Function: Transfers motion from motor to hook/bobbin system</t>
  </si>
  <si>
    <t>Material: Durable plastic and metal housing.
Function: Detects thread break or absence during embroidery.</t>
  </si>
  <si>
    <t>Frame for Embroidery Work</t>
  </si>
  <si>
    <t>Material: Durable aluminum or high-quality plastic
Compatibility: Fits standard industrial/computerized embroidery machines
Features: Lightweight, rust-resistant, easy to mount and adjust</t>
  </si>
  <si>
    <t>Type: Lightweight woven fabric
Material: Usually polyester or cotton blend
Texture: Soft, semi-transparent, breathable
Width: 55–60 inches (approx. 140–150 cm)</t>
  </si>
  <si>
    <t>Type: Embroidery Frame Clip (Bashtal Gira)
Material: High-quality metal or industrial-grade plastic
Function: Holds fabric tightly in place on embroidery frames
Compatibility: Suitable for industrial embroidery machines
Durability: Rust-resistant, long-lasting precision build</t>
  </si>
  <si>
    <t xml:space="preserve">Chair for embroidery work for students, Type KABUL NOBAL </t>
  </si>
  <si>
    <t>Type: Dry or Steam Electric Iron
Power: 1000W – 2000W, 220V, 50Hz
Plate: Non-stick or stainless steel soleplate
Temperature Control: Adjustable thermostat with indicator light</t>
  </si>
  <si>
    <t xml:space="preserve">Type: LED table or stand lamp for embroidery/sewing
Light Source: Energy-efficient LED, daylight white (6000K–6500K)
Power: 5W to 12W, 220V, 50Hz
Material: Durable plastic and metal body
</t>
  </si>
  <si>
    <t>Pembit Line for runing of Embroidery Machine</t>
  </si>
  <si>
    <t>Type: Sturdy ironing table with heat-resistant surface
Material: Metal frame with wooden or heatproof laminated top
Use: Ideal for finishing embroidery work and fabric pressing</t>
  </si>
  <si>
    <t>Material: Thick, smooth, semi-transparent paper board or tracing board
Size: 60 cm × 50 cm
Durability: Rigid enough to provide stable tracing surface</t>
  </si>
  <si>
    <t>Type: Water-soluble or air-erasable fabric marking pen
Use: Marking embroidery designs on fabric for stitching guides
Drying: Quick-drying but easily washable or fades with water/air</t>
  </si>
  <si>
    <t>Type: Flexible measuring tape
Material: Soft fiberglass or plastic-coated fabric
Length: Standard 150 cm (60 inches)</t>
  </si>
  <si>
    <t>Type: Transparent or wooden ruler
Material: Acrylic (clear plastic) or durable wood
Length: 30 cm (12 inches) standard size</t>
  </si>
  <si>
    <t>Type: Handheld spray bottle
Material: Durable plastic (PP or PET)
Capacity: 250 ml to 500 ml
Features: Leak-proof, easy to refill and use</t>
  </si>
  <si>
    <t>Type: Precision screwdriver set or individual flathead and Phillips
Material: Hardened steel shaft with comfortable, non-slip handle
Size: Small sizes suitable for machine screws (e.g., 2mm, 3mm)
Use: For assembling, adjusting, and maintaining embroidery machine</t>
  </si>
  <si>
    <t>Type: Electronic speed controller (accelerator) for embroidery machines. High-quality copper wire with insulated PVC coating
Function: Controls and adjusts machine running speed smoothly
Compatibility: Compatible with industrial computerized embroidery machines
Features: Flexible, heat-resistant, durable for continuous use</t>
  </si>
  <si>
    <t>Type: Sharpening/grinding stone
Material: High-quality abrasive stone (e.g., silicon carbide or aluminum oxide)
Use: Sharpening scissors, needles, and other embroidery tools
Durability: Long-lasting, heat-resistant.</t>
  </si>
  <si>
    <t>Pencil sharpener</t>
  </si>
  <si>
    <t>Type: Manual, handheld
Material: Durable plastic with stainless steel blade
Usage: Suitable for standard graphite and colored pencils
Features: Compact design, easy to use, shavings container included
Size: Approx. 2–3 cm in diameter</t>
  </si>
  <si>
    <t>Type: Small, sharp embroidery scissors with pointed tips
Material: High-quality stainless steel blades
Use: Precision cutting of threads and delicate fabrics
Durability: Rust-resistant and corrosion-proof</t>
  </si>
  <si>
    <t>Power Output: 4 Kilowatts (KW)
Type: Portable or standby generator (specify if petrol, diesel, or gas)
Engine: Single-cylinder or multi-cylinder (as per model)
Voltage: 220V – 240V, Single Phase</t>
  </si>
  <si>
    <t>Carpet for training center</t>
  </si>
  <si>
    <t>Teacher's materials for practical work</t>
  </si>
  <si>
    <t>1. Type: Dual-function embroidery machine (Electric and Bottle-Type)
Model: PUNM
Power Source: Electric, with energy-efficient motor
Functionality:
Designed for detailed embroidery on various fabrics
Supports bottle-type thread feeding for high-speed and consistent stitching
Speed: Adjustable stitching speed, typically up to 800–1000 stitches per minute (specify if known)
Needle System: Multi-needle (usually 1–12 needles depending on configuration)
Control System: Digital interface with LCD display or programmable control panel
Applications: Suitable for clothing, caps, logos, and decorative embroidery work.
2.Motor for embroidery machines:
Type: High-speed electric motor specifically designed for embroidery machines
Power Rating: Typically ranges from 90W to 250W
Speed: Adjustable RPM (commonly 2800–5000 RPM) for precision control
Features:
Low vibration and noise for smooth operation
Compact design for easy installation
Overload and overheat protection
Compatible with both manual and computerized embroidery machines
Applications: Drives needle movement and embroidery operations.
3.Lower shaft for embroidery machine:
Material: High-strength alloy steel or stainless steel for durability and corrosion resistance
Design: Precision-machined shaft with smooth surface finish for efficient movement
Compatibility: Suitable for specific embroidery machine models (specify model for exact fit, e.g., PUNM)
Features:
Accurate alignment with upper shaft and timing components
Resistant to wear and vibration during high-speed operation
Easy to install and replace
Application: Essential component in the drive system of both manual and computerized embroidery machines.
4. Thread sensor:
Type: Electronic or mechanical sensor, compatible with most multi-needle embroidery machines
Material: Durable plastic and metal components with high-sensitivity detection mechanism
Features:
Real-time monitoring of thread movement
Automatically stops the machine upon thread breakage or tension issue
Helps prevent errors and material wastage
Easy to install and replace.
5.Embroidery Table and Stand
Material:
Tabletop: High-density wood or laminated MDF for smooth, durable surface
Frame/Stand: Powder-coated steel or iron for strength and stability
Dimensions (approx.):
Length: 100–120 cm
Width: 50–70 cm
Height: 75–80 cm (standard working height)
Features:
Reinforced structure to support machine vibration and weight
Anti-slip feet or rubber pads for floor protection
May include shelves or compartments for thread and tool storage
Compatible with various embroidery machine models.
6. Embroidery Frame (Hoop or Stand Frame):
Function: Holds fabric tightly in place for accurate and stable embroidery stitching
Material: High-quality plastic, wood (e.g., beechwood), or metal depending on type
Type:
Hand embroidery hoop (round/oval)
Adjustable stand frame for machine or hand embroidery
Features:
Smooth edges to prevent fabric damage
Adjustable tension mechanism for firm fabric hold
Lightweight and easy to handle
Durable and reusable
Application: Suitable for both manual and machine embroidery work.
7.Sandle Fabric – Made in Pakistan:
Type: Lightweight, semi-transparent fabric commonly used for traditional clothing and embroidery
Material: Blended cotton, polyester, or viscose (depending on manufacturer)
Texture: Soft, breathable, and slightly textured with a matte or semi-gloss finish
Width: Typically 44 to 58 inches (112 to 147 cm)
Usage: Ideal for embroidery work, dresses, scarves, shalwar kameez, and training samples.
8.Bashtal Gira – For Embroidery Work (Made in Japan):
Type: High-quality decorative embroidery thread (often metallic or silk-like)
Material: Metallic fiber, rayon, or silk-blend depending on variant
Origin: Authentic Japanese-made, known for precision and superior thread quality
Features:
Smooth texture and strong tensile strength
Shiny, elegant finish ideal for decorative stitching and embellishment
Does not fray easily and works well on both hand and machine embroidery
Colorfast and resistant to fading or bleeding during wash.
9.Embroidery Scissors:
Type: Precision scissors designed for detailed cutting in embroidery and needlework
Material: High-quality stainless steel blades for sharp and clean cuts
Design:
Fine, pointed tips for cutting thread close to the fabric
Ergonomic handles for comfortable grip and control
Optional: gold-plated or decorative handles for style and comfort
Features:
Rust-resistant and durable
Ideal for trimming threads, cutting fabric edges, and snipping fine details
Smooth cutting action without fraying or pulling
Use: Suitable for hand embroidery, machine embroidery, and fine needlework.
10.Aster – For Embroidery Work:
Type: Aster thread (also known as embroidery floss or yarn), used for hand and machine embroidery
Material: Usually made from rayon, polyester, or cotton blend (soft and glossy)
Texture: Smooth, slightly shiny finish ideal for decorative stitching
Features:
Strong and flexible, suitable for fine embroidery details
Does not easily fray or tangle during stitching
Easy to handle for both hand and machine embroidery
Applications: Used in logo work, outlining, filling designs, and other decorative patterns.
11.Wheel Oil:
Type: Light machine oil for sewing/embroidery machines
Application: Suitable for both industrial and domestic sewing/embroidery machines
Standard: Meets international quality standards for fine machinery.
12. Lamp for Embroidery Work:
Origin: Made in China
Type: Adjustable desk or clip-on lamp designed for detailed embroidery tasks
Light Source: LED or fluorescent bulb with bright, clear illumination
Features:
Adjustable arm and head for directing light precisely on the work area
Flicker-free, eye-friendly light to reduce eye strain
Energy-efficient and long-lasting bulb
Stable base or clip for secure attachment to embroidery tables or stands
Power: Typically 110V–240V AC, compatible with standard electrical outlets.
13.Pembit Line – For Running of Embroidery Machine:
Type: Durable thread or cord used in the mechanical operation of embroidery machines
Material: High-strength synthetic fiber such as nylon or polyester
Features:
High tensile strength to withstand machine tension and speed
Smooth surface to reduce friction and wear on machine components
Resistant to stretching and breaking during continuous operation
Applications: Used in thread guides, tensioners, or other running parts of embroidery machines.
14.Ruler for Embroidery Work:
Material: Transparent acrylic or flexible plastic for clear visibility and easy handling
Length: Common sizes 15 cm, 30 cm, or 50 cm (specify if needed)
Markings:
Clear, precise metric (cm/mm) and/or imperial (inches) graduations
Printed with non-fading ink for durability
Features:
Smooth edges to prevent fabric snagging
Lightweight and easy to maneuver
May include grid or angle markings for precise measurement and alignment.
15.Water spray bottle for fabric:
Type: Handheld spray bottle
Material: Durable plastic (PP or PET)
Capacity: 250 ml to 500 ml
Features: Leak-proof, easy to refill and use.
16. Power strip for embroidery:
Type: Surge-protected power strip
Number of Outlets: 4 to 6 sockets
Voltage: 220V – 240V AC.
17. Iron (اتو بخار):
Type: Electric steam iron for fabric pressing and smoothing
Power: Typically 1200W to 2200W for quick heating and efficient steaming
Water Tank Capacity: 200 ml to 400 ml (approximate) for continuous steam output
Features:
Adjustable temperature settings for different fabric types
Continuous steam and steam burst function for stubborn wrinkles
Non-stick soleplate (ceramic or stainless steel) for smooth glide
Vertical steam option for hanging garments
Auto shut-off for safety.
18. Accelerator and Line for Embroidery Machine:
Accelerator:
Function: Enhances the speed and efficiency of embroidery machine operations
Type: Mechanical or electronic component designed to regulate machine running speed
Features:
Durable and compatible with various embroidery machine models
Helps maintain consistent stitching speed under different loads
Easy to install and adjust
Origin: Manufactured with high quality standards (commonly from China, Turkey, or local suppliers)
Line (Thread/Guide Line):
Material: High-strength synthetic fiber such as nylon or polyester
Function: Used as thread guide, tension control, or part of the running mechanism in embroidery machines
Features:
Smooth surface to reduce friction
Resistant to stretching and wear
Available in spools or rolls according to machine specifications.</t>
  </si>
  <si>
    <t xml:space="preserve">ماشین گلدوزی چینایی Sewing Machine Automatic (JUKGI)"
with Embroidery table and stand
</t>
  </si>
  <si>
    <t xml:space="preserve">Procurement for Embroidery Training (EU-INTPA) </t>
  </si>
  <si>
    <t>Brand: JUKGI (or equivalent industrial brand)
Type: Automatic industrial sewing machine
Features:
Electronic control with programmable stitch options
High stitching speed (up to 5000–6000 stitches per minute)
Automatic thread trimming and needle positioning
Table:
Sturdy embroidery work table with smooth surface
Size approx. 120 cm × 60 cm
Includes fabric frame holder or embroidery attachment
Stand:
Heavy-duty metal stand with adjustable height
Stable and designed for industrial use
Power: 220V, 50Hz, servo motor included
Use: Suitable for garment manufacturing and embroidery workshops
.</t>
  </si>
  <si>
    <t>Type: Student work chair (Kabul Nobal or equivalent design)
Frame: Strong welded steel or iron frame, powder-coated
Seat &amp; Back: Padded or wooden, ergonomic design for long sitting
Height: Standard working height (approx. 45 cm)</t>
  </si>
  <si>
    <t>Lamp For Embroidery work, Made in China or equivalent</t>
  </si>
  <si>
    <t>Needle for embroidery machine Made in pakistan or equivalent</t>
  </si>
  <si>
    <t>Type: Floor carpet/rug for indoor use
Material: Durable synthetic fiber (e.g., polypropylene or nylon)
Size: Minimum 3m x 4m (customizable based on room size)
Color: Neutral or dark (dust-resistant)
Features: Non-slip backing, easy to clean, noise-reducing, suitable for high foot traffic. Turkey or Irani, or equivalent</t>
  </si>
  <si>
    <t>Unit Price (in AFN)</t>
  </si>
  <si>
    <t>Total Cost (in AFN)</t>
  </si>
  <si>
    <t>FINAL DELIVERY LOCATIONS</t>
  </si>
  <si>
    <t>Type: Embroidery backing/stabilizer (Aster fabric)
Material: Non-woven polyester or cotton blend
Length: 24 meters per roll
Use: Provides support/stability under fabric during embroidery
Embroidery Stabilizer (Aster fabric), 50 cm width, 100-meter roll, 40 GSM, non-woven tear-away type</t>
  </si>
  <si>
    <t>Type: Light machine oil for sewing/embroidery machines
Application: Suitable for both industrial and domestic sewing/embroidery machines
Standard: Meets international quality standards for fine machinery
Bottle Size: 100 ml (standard for individual use)</t>
  </si>
  <si>
    <t>Type: Embroidery machine needle
Material: High-quality stainless steel
Finish: Polished for smooth stitching and minimal thread breakage
Compatibility: Suitable for most industrial embroidery machines…
Quantity per Box: 100 needles per box (standard packaging) Size: #65/9, #75/11, #80/12 (commonly used)</t>
  </si>
  <si>
    <t>Type: Power supply line (Pembit cable) for embroidery machines
Material: High-quality copper wire with insulated PVC coating
Use: Supplies stable electrical power to embroidery machines
100 meters per roll is considered standard in most embroidery settings.</t>
  </si>
  <si>
    <t>Type: Surge-protected power strip
Number of Outlets: 4 to 6 sockets, 3m
Voltage: 220V – 240V AC</t>
  </si>
  <si>
    <t>Fabric named sandle made in pakistan or equivalent</t>
  </si>
  <si>
    <t>Bashtal Gira for Emroidery Work Made in Japan or equivalent</t>
  </si>
  <si>
    <t>TOTAL QUOTED COST:</t>
  </si>
  <si>
    <t>LOT 3 - TVET EMBROIDERY NANGAHAR &amp; LAGHMAN</t>
  </si>
  <si>
    <t>Transportaion cost to Nangarhar</t>
  </si>
  <si>
    <t>Transportaion cost to Laghman</t>
  </si>
  <si>
    <t>Teacher materials for practical work contain the following items: 1. 1 Electric and bottle-type embroidery machine, model PUNM, 2. 1 Motor for embroidery machines, 3. 1 roll Lower shaft for embroidery machine, 4. Thread sensor 2 Dozen, 5. 1 Embroidery table and stand,  6. 1 Frame for Embroidery Work,   7. 40m Fabric named sandle made in pakistan, 8. 1 Bashtal Gira for Emroidery Work Made in Japan, 9. 1 set Scissors for embroidery work, 10. 24m Aster for embroidery work, 11.  1 Wheel oil, 12. 1 Lamp For Embroidery work, 13. 1 Pembit Line for runing of Embroidery Machine, 14. 1 Ruler for embroidery work, 15. 1 Water spray bottle for fabric, 16. 1 Power strip for embroidery, 17. 1 Iron (اتو بخار) , 18. 1 Accelerator and Line for embroidery machine</t>
  </si>
  <si>
    <t>SUPPLIER OFFER</t>
  </si>
  <si>
    <r>
      <t xml:space="preserve">Offered Brand / Model
</t>
    </r>
    <r>
      <rPr>
        <sz val="11"/>
        <rFont val="Lato"/>
        <family val="2"/>
      </rPr>
      <t>(provide as much specification of your product as possible)</t>
    </r>
  </si>
  <si>
    <t>Country of Manufacture</t>
  </si>
  <si>
    <r>
      <t>SUPPLIER MAXIMUM DELIVERY TIME
(</t>
    </r>
    <r>
      <rPr>
        <b/>
        <sz val="11"/>
        <color rgb="FFFF0000"/>
        <rFont val="Arial"/>
        <family val="2"/>
      </rPr>
      <t>In number of days</t>
    </r>
    <r>
      <rPr>
        <b/>
        <sz val="11"/>
        <rFont val="Arial"/>
        <family val="2"/>
      </rPr>
      <t>)  FOR ALL ITEMS:</t>
    </r>
  </si>
  <si>
    <t xml:space="preserve">Name of Company:  </t>
  </si>
  <si>
    <t xml:space="preserve">Address: </t>
  </si>
  <si>
    <t xml:space="preserve">Contact details: </t>
  </si>
  <si>
    <t xml:space="preserve">Name: </t>
  </si>
  <si>
    <t xml:space="preserve">E mail address: </t>
  </si>
  <si>
    <t>Cellular phone # :</t>
  </si>
  <si>
    <t>Sign &amp; 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</si>
</sst>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 #,##0_-;_-* \-??_-;_-@_-"/>
    <numFmt numFmtId="165" formatCode="_([$AFN]\ * #,##0.00_);_([$AFN]\ * \(#,##0.00\);_([$AFN]\ * &quot;-&quot;??_);_(@_)"/>
  </numFmts>
  <fonts count="25" x14ac:knownFonts="1">
    <font>
      <sz val="11"/>
      <color theme="1"/>
      <name val="Calibri"/>
      <family val="2"/>
      <scheme val="minor"/>
    </font>
    <font>
      <sz val="11"/>
      <color theme="1"/>
      <name val="Calibri"/>
      <family val="2"/>
      <scheme val="minor"/>
    </font>
    <font>
      <sz val="11"/>
      <name val="Arial"/>
      <family val="2"/>
    </font>
    <font>
      <sz val="10"/>
      <name val="Arial"/>
      <family val="2"/>
    </font>
    <font>
      <sz val="11"/>
      <color indexed="8"/>
      <name val="Calibri"/>
      <family val="2"/>
    </font>
    <font>
      <sz val="9"/>
      <name val="Arial"/>
      <family val="2"/>
    </font>
    <font>
      <sz val="11"/>
      <color theme="1"/>
      <name val="Lato"/>
      <family val="2"/>
    </font>
    <font>
      <sz val="10"/>
      <name val="Arial"/>
      <family val="2"/>
    </font>
    <font>
      <b/>
      <sz val="11"/>
      <color theme="0"/>
      <name val="Lato"/>
      <family val="2"/>
    </font>
    <font>
      <b/>
      <sz val="16"/>
      <color rgb="FF0070C0"/>
      <name val="Lato Black"/>
      <family val="2"/>
    </font>
    <font>
      <b/>
      <sz val="11"/>
      <color rgb="FF0070C0"/>
      <name val="Lato Black"/>
      <family val="2"/>
    </font>
    <font>
      <sz val="11"/>
      <color theme="1"/>
      <name val="Calibri"/>
      <family val="2"/>
      <scheme val="minor"/>
    </font>
    <font>
      <sz val="9"/>
      <color theme="1"/>
      <name val="Lato"/>
      <family val="2"/>
    </font>
    <font>
      <b/>
      <sz val="10"/>
      <color theme="0"/>
      <name val="Lato"/>
      <family val="2"/>
    </font>
    <font>
      <sz val="9"/>
      <name val="Lato"/>
      <family val="2"/>
    </font>
    <font>
      <b/>
      <sz val="11"/>
      <color theme="1"/>
      <name val="Calibri"/>
      <family val="2"/>
      <scheme val="minor"/>
    </font>
    <font>
      <b/>
      <sz val="16"/>
      <color rgb="FFFF0000"/>
      <name val="Calibri"/>
      <family val="2"/>
      <scheme val="minor"/>
    </font>
    <font>
      <b/>
      <sz val="11"/>
      <name val="Lato"/>
      <family val="2"/>
    </font>
    <font>
      <sz val="11"/>
      <name val="Lato"/>
      <family val="2"/>
    </font>
    <font>
      <b/>
      <sz val="10"/>
      <name val="Lato"/>
      <family val="2"/>
    </font>
    <font>
      <b/>
      <sz val="16"/>
      <name val="Lato Black"/>
      <family val="2"/>
    </font>
    <font>
      <b/>
      <sz val="11"/>
      <name val="Arial"/>
      <family val="2"/>
    </font>
    <font>
      <b/>
      <sz val="11"/>
      <color rgb="FFFF0000"/>
      <name val="Arial"/>
      <family val="2"/>
    </font>
    <font>
      <sz val="11"/>
      <color rgb="FF000000"/>
      <name val="Calibri"/>
      <family val="2"/>
      <scheme val="minor"/>
    </font>
    <font>
      <sz val="14"/>
      <color rgb="FF00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6" tint="0.59999389629810485"/>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6">
    <xf numFmtId="0" fontId="0" fillId="0" borderId="0"/>
    <xf numFmtId="164" fontId="3" fillId="0" borderId="0" applyFill="0" applyBorder="0" applyAlignment="0" applyProtection="0"/>
    <xf numFmtId="0" fontId="4" fillId="0" borderId="0"/>
    <xf numFmtId="0" fontId="1" fillId="0" borderId="0"/>
    <xf numFmtId="0" fontId="7" fillId="0" borderId="0"/>
    <xf numFmtId="43" fontId="3" fillId="0" borderId="0" applyFont="0" applyFill="0" applyBorder="0" applyAlignment="0" applyProtection="0"/>
    <xf numFmtId="0" fontId="3" fillId="0" borderId="0"/>
    <xf numFmtId="0" fontId="1" fillId="0" borderId="0"/>
    <xf numFmtId="0" fontId="3" fillId="0" borderId="0"/>
    <xf numFmtId="0" fontId="11" fillId="0" borderId="0"/>
    <xf numFmtId="43" fontId="11" fillId="0" borderId="0" applyFont="0" applyFill="0" applyBorder="0" applyAlignment="0" applyProtection="0"/>
    <xf numFmtId="0" fontId="1" fillId="0" borderId="0"/>
    <xf numFmtId="0" fontId="3" fillId="0" borderId="0"/>
    <xf numFmtId="0" fontId="2" fillId="0" borderId="0"/>
    <xf numFmtId="43" fontId="2" fillId="0" borderId="0" applyFont="0" applyFill="0" applyBorder="0" applyAlignment="0" applyProtection="0"/>
    <xf numFmtId="0" fontId="1" fillId="0" borderId="0"/>
  </cellStyleXfs>
  <cellXfs count="56">
    <xf numFmtId="0" fontId="0" fillId="0" borderId="0" xfId="0"/>
    <xf numFmtId="0" fontId="11" fillId="0" borderId="0" xfId="9"/>
    <xf numFmtId="0" fontId="6" fillId="2" borderId="1" xfId="9" applyFont="1" applyFill="1" applyBorder="1" applyAlignment="1">
      <alignment horizontal="left" vertical="center" wrapText="1"/>
    </xf>
    <xf numFmtId="0" fontId="11" fillId="0" borderId="0" xfId="9" applyAlignment="1">
      <alignment horizontal="center" vertical="center"/>
    </xf>
    <xf numFmtId="0" fontId="11" fillId="2" borderId="0" xfId="9" applyFill="1"/>
    <xf numFmtId="0" fontId="11" fillId="0" borderId="1" xfId="9" applyBorder="1"/>
    <xf numFmtId="0" fontId="11" fillId="0" borderId="0" xfId="9" applyAlignment="1">
      <alignment horizontal="left"/>
    </xf>
    <xf numFmtId="0" fontId="11" fillId="2" borderId="1" xfId="9" applyFill="1" applyBorder="1" applyAlignment="1">
      <alignment horizontal="center" vertical="top" wrapText="1" readingOrder="2"/>
    </xf>
    <xf numFmtId="0" fontId="11" fillId="2" borderId="1" xfId="9" applyFill="1" applyBorder="1" applyAlignment="1">
      <alignment horizontal="left" vertical="top" wrapText="1" readingOrder="2"/>
    </xf>
    <xf numFmtId="3" fontId="5" fillId="2" borderId="1" xfId="9" applyNumberFormat="1" applyFont="1" applyFill="1" applyBorder="1" applyAlignment="1" applyProtection="1">
      <alignment horizontal="center" vertical="center" wrapText="1"/>
      <protection hidden="1"/>
    </xf>
    <xf numFmtId="4" fontId="5" fillId="2" borderId="8" xfId="9" applyNumberFormat="1" applyFont="1" applyFill="1" applyBorder="1" applyAlignment="1" applyProtection="1">
      <alignment horizontal="center" vertical="center" wrapText="1"/>
      <protection hidden="1"/>
    </xf>
    <xf numFmtId="0" fontId="11" fillId="2" borderId="1" xfId="9" applyFill="1" applyBorder="1"/>
    <xf numFmtId="165" fontId="11" fillId="0" borderId="0" xfId="9" applyNumberFormat="1"/>
    <xf numFmtId="2" fontId="13" fillId="3" borderId="2" xfId="2" applyNumberFormat="1" applyFont="1" applyFill="1" applyBorder="1" applyAlignment="1">
      <alignment horizontal="center" vertical="center" wrapText="1"/>
    </xf>
    <xf numFmtId="2" fontId="8" fillId="3" borderId="4" xfId="2" applyNumberFormat="1"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3" xfId="2" applyFont="1" applyFill="1" applyBorder="1" applyAlignment="1">
      <alignment horizontal="center" vertical="center" wrapText="1"/>
    </xf>
    <xf numFmtId="0" fontId="6" fillId="0" borderId="1" xfId="9" applyFont="1" applyBorder="1" applyAlignment="1">
      <alignment horizontal="center" vertical="center"/>
    </xf>
    <xf numFmtId="0" fontId="6" fillId="2" borderId="1" xfId="9" applyFont="1" applyFill="1" applyBorder="1" applyAlignment="1">
      <alignment horizontal="center" vertical="top" wrapText="1" readingOrder="2"/>
    </xf>
    <xf numFmtId="0" fontId="6" fillId="2" borderId="1" xfId="9" applyFont="1" applyFill="1" applyBorder="1" applyAlignment="1">
      <alignment horizontal="left" vertical="top" wrapText="1" readingOrder="2"/>
    </xf>
    <xf numFmtId="3" fontId="14" fillId="2" borderId="1" xfId="9" applyNumberFormat="1" applyFont="1" applyFill="1" applyBorder="1" applyAlignment="1" applyProtection="1">
      <alignment horizontal="center" vertical="center" wrapText="1"/>
      <protection hidden="1"/>
    </xf>
    <xf numFmtId="4" fontId="14" fillId="2" borderId="8" xfId="9" applyNumberFormat="1" applyFont="1" applyFill="1" applyBorder="1" applyAlignment="1" applyProtection="1">
      <alignment horizontal="center" vertical="center" wrapText="1"/>
      <protection hidden="1"/>
    </xf>
    <xf numFmtId="0" fontId="6" fillId="2" borderId="1" xfId="9" applyFont="1" applyFill="1" applyBorder="1" applyAlignment="1">
      <alignment vertical="center" wrapText="1"/>
    </xf>
    <xf numFmtId="0" fontId="6" fillId="2" borderId="1" xfId="9" applyFont="1" applyFill="1" applyBorder="1" applyAlignment="1">
      <alignment horizontal="center" vertical="center" wrapText="1"/>
    </xf>
    <xf numFmtId="3" fontId="12" fillId="2" borderId="1" xfId="9" applyNumberFormat="1" applyFont="1" applyFill="1" applyBorder="1" applyAlignment="1">
      <alignment horizontal="center" vertical="center"/>
    </xf>
    <xf numFmtId="4" fontId="14" fillId="4" borderId="8" xfId="9" applyNumberFormat="1" applyFont="1" applyFill="1" applyBorder="1" applyAlignment="1" applyProtection="1">
      <alignment horizontal="center" vertical="center" wrapText="1"/>
      <protection hidden="1"/>
    </xf>
    <xf numFmtId="0" fontId="6" fillId="0" borderId="1" xfId="9" applyFont="1" applyBorder="1" applyAlignment="1">
      <alignment horizontal="left" vertical="center" wrapText="1"/>
    </xf>
    <xf numFmtId="0" fontId="6" fillId="0" borderId="1" xfId="9" applyFont="1" applyBorder="1" applyAlignment="1">
      <alignment horizontal="center" vertical="center" wrapText="1"/>
    </xf>
    <xf numFmtId="3" fontId="14" fillId="0" borderId="1" xfId="9" applyNumberFormat="1" applyFont="1" applyBorder="1" applyAlignment="1" applyProtection="1">
      <alignment horizontal="center" vertical="center" wrapText="1"/>
      <protection hidden="1"/>
    </xf>
    <xf numFmtId="4" fontId="14" fillId="0" borderId="8" xfId="9" applyNumberFormat="1" applyFont="1" applyBorder="1" applyAlignment="1" applyProtection="1">
      <alignment horizontal="center" vertical="center" wrapText="1"/>
      <protection hidden="1"/>
    </xf>
    <xf numFmtId="3" fontId="6" fillId="0" borderId="1" xfId="9" applyNumberFormat="1" applyFont="1" applyBorder="1" applyAlignment="1">
      <alignment horizontal="left" vertical="center" wrapText="1"/>
    </xf>
    <xf numFmtId="0" fontId="9" fillId="0" borderId="0" xfId="9" applyFont="1" applyAlignment="1">
      <alignment horizontal="center" vertical="center" wrapText="1"/>
    </xf>
    <xf numFmtId="0" fontId="13" fillId="3" borderId="6" xfId="2" applyFont="1" applyFill="1" applyBorder="1" applyAlignment="1">
      <alignment horizontal="center" vertical="center" wrapText="1"/>
    </xf>
    <xf numFmtId="3" fontId="15" fillId="0" borderId="0" xfId="9" applyNumberFormat="1" applyFont="1"/>
    <xf numFmtId="3" fontId="14" fillId="2" borderId="1" xfId="9" applyNumberFormat="1" applyFont="1" applyFill="1" applyBorder="1" applyAlignment="1" applyProtection="1">
      <alignment horizontal="center" vertical="center" wrapText="1"/>
      <protection locked="0" hidden="1"/>
    </xf>
    <xf numFmtId="3" fontId="5" fillId="2" borderId="1" xfId="9" applyNumberFormat="1" applyFont="1" applyFill="1" applyBorder="1" applyAlignment="1" applyProtection="1">
      <alignment horizontal="center" vertical="center" wrapText="1"/>
      <protection locked="0" hidden="1"/>
    </xf>
    <xf numFmtId="3" fontId="12" fillId="2" borderId="1" xfId="9" applyNumberFormat="1" applyFont="1" applyFill="1" applyBorder="1" applyAlignment="1" applyProtection="1">
      <alignment horizontal="center" vertical="center"/>
      <protection locked="0"/>
    </xf>
    <xf numFmtId="3" fontId="14" fillId="0" borderId="1" xfId="9" applyNumberFormat="1" applyFont="1" applyBorder="1" applyAlignment="1" applyProtection="1">
      <alignment horizontal="center" vertical="center" wrapText="1"/>
      <protection locked="0" hidden="1"/>
    </xf>
    <xf numFmtId="0" fontId="9" fillId="0" borderId="0" xfId="9" applyFont="1" applyAlignment="1">
      <alignment horizontal="center" vertical="center" wrapText="1"/>
    </xf>
    <xf numFmtId="0" fontId="10" fillId="0" borderId="1" xfId="9" applyFont="1" applyBorder="1" applyAlignment="1">
      <alignment horizontal="center" vertical="center" wrapText="1"/>
    </xf>
    <xf numFmtId="0" fontId="15" fillId="0" borderId="9" xfId="9" applyFont="1" applyBorder="1" applyAlignment="1">
      <alignment horizontal="right"/>
    </xf>
    <xf numFmtId="0" fontId="16" fillId="0" borderId="0" xfId="9" applyFont="1" applyAlignment="1">
      <alignment horizontal="center"/>
    </xf>
    <xf numFmtId="0" fontId="6" fillId="0" borderId="8" xfId="9" applyFont="1" applyBorder="1" applyAlignment="1">
      <alignment horizontal="left" vertical="center" wrapText="1"/>
    </xf>
    <xf numFmtId="0" fontId="6" fillId="0" borderId="7" xfId="9" applyFont="1" applyBorder="1" applyAlignment="1">
      <alignment horizontal="left" vertical="center" wrapText="1"/>
    </xf>
    <xf numFmtId="0" fontId="19" fillId="5" borderId="6" xfId="2" applyFont="1" applyFill="1" applyBorder="1" applyAlignment="1">
      <alignment horizontal="center" vertical="center" wrapText="1"/>
    </xf>
    <xf numFmtId="3" fontId="17" fillId="5" borderId="10" xfId="3" applyNumberFormat="1" applyFont="1" applyFill="1" applyBorder="1" applyAlignment="1">
      <alignment horizontal="center" vertical="center" wrapText="1"/>
    </xf>
    <xf numFmtId="0" fontId="20" fillId="5" borderId="1" xfId="9" applyFont="1" applyFill="1" applyBorder="1" applyAlignment="1">
      <alignment horizontal="center" vertical="center" wrapText="1"/>
    </xf>
    <xf numFmtId="0" fontId="21" fillId="5" borderId="8" xfId="8" applyFont="1" applyFill="1" applyBorder="1" applyAlignment="1">
      <alignment horizontal="right" wrapText="1"/>
    </xf>
    <xf numFmtId="0" fontId="21" fillId="5" borderId="11" xfId="8" applyFont="1" applyFill="1" applyBorder="1" applyAlignment="1">
      <alignment horizontal="right" wrapText="1"/>
    </xf>
    <xf numFmtId="0" fontId="21" fillId="5" borderId="7" xfId="8" applyFont="1" applyFill="1" applyBorder="1" applyAlignment="1">
      <alignment horizontal="right" wrapText="1"/>
    </xf>
    <xf numFmtId="0" fontId="3" fillId="0" borderId="0" xfId="8"/>
    <xf numFmtId="0" fontId="23" fillId="5" borderId="1" xfId="0" applyFont="1" applyFill="1" applyBorder="1" applyAlignment="1">
      <alignment horizontal="center" vertical="center"/>
    </xf>
    <xf numFmtId="0" fontId="24" fillId="5" borderId="1" xfId="0" applyFont="1" applyFill="1" applyBorder="1" applyAlignment="1">
      <alignment horizontal="right" vertical="center"/>
    </xf>
    <xf numFmtId="0" fontId="3" fillId="0" borderId="8" xfId="8" applyBorder="1" applyAlignment="1" applyProtection="1">
      <alignment horizontal="center" wrapText="1"/>
      <protection locked="0"/>
    </xf>
    <xf numFmtId="0" fontId="3" fillId="0" borderId="11" xfId="8" applyBorder="1" applyAlignment="1" applyProtection="1">
      <alignment horizontal="center" wrapText="1"/>
      <protection locked="0"/>
    </xf>
    <xf numFmtId="0" fontId="3" fillId="0" borderId="7" xfId="8" applyBorder="1" applyAlignment="1" applyProtection="1">
      <alignment horizontal="center" wrapText="1"/>
      <protection locked="0"/>
    </xf>
  </cellXfs>
  <cellStyles count="16">
    <cellStyle name="Comma 2" xfId="5" xr:uid="{0E279005-91CD-4B76-A705-E2AB780BA8FF}"/>
    <cellStyle name="Comma 2 2" xfId="10" xr:uid="{2EDAB75F-5A68-4C17-9595-FCA20CD8CB49}"/>
    <cellStyle name="Comma 3" xfId="14" xr:uid="{51B2D2A8-420F-4780-9658-D493B41EED60}"/>
    <cellStyle name="Comma 5" xfId="1" xr:uid="{39DCBC22-461A-40C9-BDE7-62D34ABDAF41}"/>
    <cellStyle name="Excel Built-in Normal" xfId="2" xr:uid="{4ED20A93-8845-457B-88D5-05E8C88A712B}"/>
    <cellStyle name="Normal" xfId="0" builtinId="0"/>
    <cellStyle name="Normal 2" xfId="4" xr:uid="{4D19AA66-3454-4C02-B048-7BF50AEF6248}"/>
    <cellStyle name="Normal 2 2" xfId="8" xr:uid="{8DD9B2C0-C6DE-40D1-9AF0-B0B347281F11}"/>
    <cellStyle name="Normal 2 3" xfId="9" xr:uid="{1BBDC56C-748A-49C8-893C-99641867B4BE}"/>
    <cellStyle name="Normal 2 4" xfId="11" xr:uid="{BC3E9B16-9406-46CE-998E-208B1D6319C5}"/>
    <cellStyle name="Normal 3" xfId="6" xr:uid="{54F370A6-C30F-4CA2-806C-DAE5D70AB190}"/>
    <cellStyle name="Normal 3 2" xfId="13" xr:uid="{A5A6A038-6290-42C0-9DF7-239A81D908E9}"/>
    <cellStyle name="Normal 3 2 2" xfId="15" xr:uid="{AACC86EF-FBBF-4A14-9630-4714AB0F8257}"/>
    <cellStyle name="Normal 4" xfId="7" xr:uid="{9116EA69-F4F4-460A-AA18-FB2FA58CDE00}"/>
    <cellStyle name="Normal 5" xfId="3" xr:uid="{35CBBE47-D7AC-42AA-AE27-5E3F9FF21109}"/>
    <cellStyle name="Normal 5 2" xfId="12" xr:uid="{F803193E-A660-4A02-A187-DC893B96CC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26" Type="http://schemas.openxmlformats.org/officeDocument/2006/relationships/image" Target="../media/image26.jpeg"/><Relationship Id="rId3" Type="http://schemas.openxmlformats.org/officeDocument/2006/relationships/image" Target="../media/image3.jpeg"/><Relationship Id="rId21" Type="http://schemas.openxmlformats.org/officeDocument/2006/relationships/image" Target="../media/image21.jpe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5" Type="http://schemas.openxmlformats.org/officeDocument/2006/relationships/image" Target="../media/image25.png"/><Relationship Id="rId2" Type="http://schemas.openxmlformats.org/officeDocument/2006/relationships/image" Target="../media/image2.jpeg"/><Relationship Id="rId16" Type="http://schemas.openxmlformats.org/officeDocument/2006/relationships/image" Target="../media/image16.jpeg"/><Relationship Id="rId20" Type="http://schemas.openxmlformats.org/officeDocument/2006/relationships/image" Target="../media/image20.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24" Type="http://schemas.openxmlformats.org/officeDocument/2006/relationships/image" Target="../media/image24.png"/><Relationship Id="rId5" Type="http://schemas.openxmlformats.org/officeDocument/2006/relationships/image" Target="../media/image5.jpeg"/><Relationship Id="rId15" Type="http://schemas.openxmlformats.org/officeDocument/2006/relationships/image" Target="../media/image15.jpeg"/><Relationship Id="rId23" Type="http://schemas.openxmlformats.org/officeDocument/2006/relationships/image" Target="../media/image23.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 Id="rId27" Type="http://schemas.openxmlformats.org/officeDocument/2006/relationships/image" Target="../media/image27.jpeg"/></Relationships>
</file>

<file path=xl/drawings/drawing1.xml><?xml version="1.0" encoding="utf-8"?>
<xdr:wsDr xmlns:xdr="http://schemas.openxmlformats.org/drawingml/2006/spreadsheetDrawing" xmlns:a="http://schemas.openxmlformats.org/drawingml/2006/main">
  <xdr:twoCellAnchor editAs="oneCell">
    <xdr:from>
      <xdr:col>12</xdr:col>
      <xdr:colOff>165735</xdr:colOff>
      <xdr:row>6</xdr:row>
      <xdr:rowOff>42545</xdr:rowOff>
    </xdr:from>
    <xdr:to>
      <xdr:col>12</xdr:col>
      <xdr:colOff>1508760</xdr:colOff>
      <xdr:row>6</xdr:row>
      <xdr:rowOff>785495</xdr:rowOff>
    </xdr:to>
    <xdr:pic>
      <xdr:nvPicPr>
        <xdr:cNvPr id="3" name="Picture 2" descr="WhatsApp Image 2025-05-28 at 12.54.22">
          <a:extLst>
            <a:ext uri="{FF2B5EF4-FFF2-40B4-BE49-F238E27FC236}">
              <a16:creationId xmlns:a16="http://schemas.microsoft.com/office/drawing/2014/main" id="{EC514CBA-BF3E-428F-87C8-4C0329936AF6}"/>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1300460" y="2976245"/>
          <a:ext cx="1337945" cy="744220"/>
        </a:xfrm>
        <a:prstGeom prst="rect">
          <a:avLst/>
        </a:prstGeom>
      </xdr:spPr>
    </xdr:pic>
    <xdr:clientData/>
  </xdr:twoCellAnchor>
  <xdr:twoCellAnchor editAs="oneCell">
    <xdr:from>
      <xdr:col>12</xdr:col>
      <xdr:colOff>230505</xdr:colOff>
      <xdr:row>7</xdr:row>
      <xdr:rowOff>44450</xdr:rowOff>
    </xdr:from>
    <xdr:to>
      <xdr:col>12</xdr:col>
      <xdr:colOff>1468120</xdr:colOff>
      <xdr:row>7</xdr:row>
      <xdr:rowOff>748665</xdr:rowOff>
    </xdr:to>
    <xdr:pic>
      <xdr:nvPicPr>
        <xdr:cNvPr id="4" name="Picture 3" descr="WhatsApp Image 2025-05-28 at 12.54.01">
          <a:extLst>
            <a:ext uri="{FF2B5EF4-FFF2-40B4-BE49-F238E27FC236}">
              <a16:creationId xmlns:a16="http://schemas.microsoft.com/office/drawing/2014/main" id="{5C71FB3E-ACFE-4463-B01F-9593F19A185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11365230" y="3844925"/>
          <a:ext cx="1245235" cy="685165"/>
        </a:xfrm>
        <a:prstGeom prst="rect">
          <a:avLst/>
        </a:prstGeom>
      </xdr:spPr>
    </xdr:pic>
    <xdr:clientData/>
  </xdr:twoCellAnchor>
  <xdr:twoCellAnchor editAs="oneCell">
    <xdr:from>
      <xdr:col>12</xdr:col>
      <xdr:colOff>249555</xdr:colOff>
      <xdr:row>8</xdr:row>
      <xdr:rowOff>45720</xdr:rowOff>
    </xdr:from>
    <xdr:to>
      <xdr:col>12</xdr:col>
      <xdr:colOff>1584960</xdr:colOff>
      <xdr:row>8</xdr:row>
      <xdr:rowOff>784225</xdr:rowOff>
    </xdr:to>
    <xdr:pic>
      <xdr:nvPicPr>
        <xdr:cNvPr id="5" name="Picture 4" descr="WhatsApp Image 2025-05-28 at 12.54.22 (1)">
          <a:extLst>
            <a:ext uri="{FF2B5EF4-FFF2-40B4-BE49-F238E27FC236}">
              <a16:creationId xmlns:a16="http://schemas.microsoft.com/office/drawing/2014/main" id="{D3672DA2-0D42-4ED6-9578-A8EEF669D312}"/>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11384280" y="4674870"/>
          <a:ext cx="1320165" cy="744855"/>
        </a:xfrm>
        <a:prstGeom prst="rect">
          <a:avLst/>
        </a:prstGeom>
      </xdr:spPr>
    </xdr:pic>
    <xdr:clientData/>
  </xdr:twoCellAnchor>
  <xdr:twoCellAnchor editAs="oneCell">
    <xdr:from>
      <xdr:col>12</xdr:col>
      <xdr:colOff>245745</xdr:colOff>
      <xdr:row>9</xdr:row>
      <xdr:rowOff>102235</xdr:rowOff>
    </xdr:from>
    <xdr:to>
      <xdr:col>12</xdr:col>
      <xdr:colOff>1701376</xdr:colOff>
      <xdr:row>9</xdr:row>
      <xdr:rowOff>911860</xdr:rowOff>
    </xdr:to>
    <xdr:pic>
      <xdr:nvPicPr>
        <xdr:cNvPr id="6" name="Picture 5" descr="WhatsApp Image 2025-05-28 at 12.54.31">
          <a:extLst>
            <a:ext uri="{FF2B5EF4-FFF2-40B4-BE49-F238E27FC236}">
              <a16:creationId xmlns:a16="http://schemas.microsoft.com/office/drawing/2014/main" id="{20B8B4B7-6151-4D21-AF83-CD85BE71782E}"/>
            </a:ext>
          </a:extLst>
        </xdr:cNvPr>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11380470" y="5607685"/>
          <a:ext cx="1366943" cy="809625"/>
        </a:xfrm>
        <a:prstGeom prst="rect">
          <a:avLst/>
        </a:prstGeom>
      </xdr:spPr>
    </xdr:pic>
    <xdr:clientData/>
  </xdr:twoCellAnchor>
  <xdr:twoCellAnchor editAs="oneCell">
    <xdr:from>
      <xdr:col>12</xdr:col>
      <xdr:colOff>201363</xdr:colOff>
      <xdr:row>10</xdr:row>
      <xdr:rowOff>62865</xdr:rowOff>
    </xdr:from>
    <xdr:to>
      <xdr:col>12</xdr:col>
      <xdr:colOff>1584642</xdr:colOff>
      <xdr:row>10</xdr:row>
      <xdr:rowOff>822642</xdr:rowOff>
    </xdr:to>
    <xdr:pic>
      <xdr:nvPicPr>
        <xdr:cNvPr id="7" name="Picture 6" descr="WhatsApp Image 2025-05-28 at 12.54.09 (1)">
          <a:extLst>
            <a:ext uri="{FF2B5EF4-FFF2-40B4-BE49-F238E27FC236}">
              <a16:creationId xmlns:a16="http://schemas.microsoft.com/office/drawing/2014/main" id="{AB0A04F5-23B4-4FB8-959D-8125D3A5A648}"/>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11336088" y="6558915"/>
          <a:ext cx="1389629" cy="754697"/>
        </a:xfrm>
        <a:prstGeom prst="rect">
          <a:avLst/>
        </a:prstGeom>
      </xdr:spPr>
    </xdr:pic>
    <xdr:clientData/>
  </xdr:twoCellAnchor>
  <xdr:twoCellAnchor editAs="oneCell">
    <xdr:from>
      <xdr:col>12</xdr:col>
      <xdr:colOff>193675</xdr:colOff>
      <xdr:row>13</xdr:row>
      <xdr:rowOff>52705</xdr:rowOff>
    </xdr:from>
    <xdr:to>
      <xdr:col>12</xdr:col>
      <xdr:colOff>1544320</xdr:colOff>
      <xdr:row>13</xdr:row>
      <xdr:rowOff>821690</xdr:rowOff>
    </xdr:to>
    <xdr:pic>
      <xdr:nvPicPr>
        <xdr:cNvPr id="8" name="Picture 7" descr="WhatsApp Image 2025-05-28 at 12.54.37">
          <a:extLst>
            <a:ext uri="{FF2B5EF4-FFF2-40B4-BE49-F238E27FC236}">
              <a16:creationId xmlns:a16="http://schemas.microsoft.com/office/drawing/2014/main" id="{D6528928-F1A1-4060-9F31-32FFAAF44D02}"/>
            </a:ext>
          </a:extLst>
        </xdr:cNvPr>
        <xdr:cNvPicPr>
          <a:picLocks noChangeAspect="1"/>
        </xdr:cNvPicPr>
      </xdr:nvPicPr>
      <xdr:blipFill>
        <a:blip xmlns:r="http://schemas.openxmlformats.org/officeDocument/2006/relationships" r:embed="rId6" cstate="email">
          <a:extLst>
            <a:ext uri="{28A0092B-C50C-407E-A947-70E740481C1C}">
              <a14:useLocalDpi xmlns:a14="http://schemas.microsoft.com/office/drawing/2010/main"/>
            </a:ext>
          </a:extLst>
        </a:blip>
        <a:stretch>
          <a:fillRect/>
        </a:stretch>
      </xdr:blipFill>
      <xdr:spPr>
        <a:xfrm>
          <a:off x="11328400" y="9301480"/>
          <a:ext cx="1339215" cy="779145"/>
        </a:xfrm>
        <a:prstGeom prst="rect">
          <a:avLst/>
        </a:prstGeom>
      </xdr:spPr>
    </xdr:pic>
    <xdr:clientData/>
  </xdr:twoCellAnchor>
  <xdr:twoCellAnchor editAs="oneCell">
    <xdr:from>
      <xdr:col>12</xdr:col>
      <xdr:colOff>221615</xdr:colOff>
      <xdr:row>14</xdr:row>
      <xdr:rowOff>85725</xdr:rowOff>
    </xdr:from>
    <xdr:to>
      <xdr:col>12</xdr:col>
      <xdr:colOff>1471295</xdr:colOff>
      <xdr:row>14</xdr:row>
      <xdr:rowOff>823595</xdr:rowOff>
    </xdr:to>
    <xdr:pic>
      <xdr:nvPicPr>
        <xdr:cNvPr id="9" name="Picture 8" descr="WhatsApp Image 2025-05-28 at 12.54.26">
          <a:extLst>
            <a:ext uri="{FF2B5EF4-FFF2-40B4-BE49-F238E27FC236}">
              <a16:creationId xmlns:a16="http://schemas.microsoft.com/office/drawing/2014/main" id="{4A2C3923-A153-4F16-94EC-5433D6ECCE23}"/>
            </a:ext>
          </a:extLst>
        </xdr:cNvPr>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a:ext>
          </a:extLst>
        </a:blip>
        <a:stretch>
          <a:fillRect/>
        </a:stretch>
      </xdr:blipFill>
      <xdr:spPr>
        <a:xfrm>
          <a:off x="11356340" y="10210800"/>
          <a:ext cx="1235710" cy="746760"/>
        </a:xfrm>
        <a:prstGeom prst="rect">
          <a:avLst/>
        </a:prstGeom>
      </xdr:spPr>
    </xdr:pic>
    <xdr:clientData/>
  </xdr:twoCellAnchor>
  <xdr:twoCellAnchor editAs="oneCell">
    <xdr:from>
      <xdr:col>12</xdr:col>
      <xdr:colOff>232410</xdr:colOff>
      <xdr:row>15</xdr:row>
      <xdr:rowOff>49530</xdr:rowOff>
    </xdr:from>
    <xdr:to>
      <xdr:col>12</xdr:col>
      <xdr:colOff>1623060</xdr:colOff>
      <xdr:row>15</xdr:row>
      <xdr:rowOff>914400</xdr:rowOff>
    </xdr:to>
    <xdr:pic>
      <xdr:nvPicPr>
        <xdr:cNvPr id="10" name="Picture 9" descr="WhatsApp Image 2025-05-28 at 12.54.29">
          <a:extLst>
            <a:ext uri="{FF2B5EF4-FFF2-40B4-BE49-F238E27FC236}">
              <a16:creationId xmlns:a16="http://schemas.microsoft.com/office/drawing/2014/main" id="{A65F3985-69BE-4D8A-8803-749F268041A3}"/>
            </a:ext>
          </a:extLst>
        </xdr:cNvPr>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a:ext>
          </a:extLst>
        </a:blip>
        <a:stretch>
          <a:fillRect/>
        </a:stretch>
      </xdr:blipFill>
      <xdr:spPr>
        <a:xfrm>
          <a:off x="11367135" y="11079480"/>
          <a:ext cx="1375410" cy="864870"/>
        </a:xfrm>
        <a:prstGeom prst="rect">
          <a:avLst/>
        </a:prstGeom>
      </xdr:spPr>
    </xdr:pic>
    <xdr:clientData/>
  </xdr:twoCellAnchor>
  <xdr:twoCellAnchor editAs="oneCell">
    <xdr:from>
      <xdr:col>12</xdr:col>
      <xdr:colOff>160020</xdr:colOff>
      <xdr:row>16</xdr:row>
      <xdr:rowOff>47625</xdr:rowOff>
    </xdr:from>
    <xdr:to>
      <xdr:col>12</xdr:col>
      <xdr:colOff>1700106</xdr:colOff>
      <xdr:row>16</xdr:row>
      <xdr:rowOff>875030</xdr:rowOff>
    </xdr:to>
    <xdr:pic>
      <xdr:nvPicPr>
        <xdr:cNvPr id="11" name="Picture 10" descr="WhatsApp Image 2025-05-28 at 12.54.08">
          <a:extLst>
            <a:ext uri="{FF2B5EF4-FFF2-40B4-BE49-F238E27FC236}">
              <a16:creationId xmlns:a16="http://schemas.microsoft.com/office/drawing/2014/main" id="{326BEAD3-8380-4328-B5B9-7458FBE0AFAC}"/>
            </a:ext>
          </a:extLst>
        </xdr:cNvPr>
        <xdr:cNvPicPr>
          <a:picLocks noChangeAspect="1"/>
        </xdr:cNvPicPr>
      </xdr:nvPicPr>
      <xdr:blipFill>
        <a:blip xmlns:r="http://schemas.openxmlformats.org/officeDocument/2006/relationships" r:embed="rId9" cstate="email">
          <a:extLst>
            <a:ext uri="{28A0092B-C50C-407E-A947-70E740481C1C}">
              <a14:useLocalDpi xmlns:a14="http://schemas.microsoft.com/office/drawing/2010/main"/>
            </a:ext>
          </a:extLst>
        </a:blip>
        <a:stretch>
          <a:fillRect/>
        </a:stretch>
      </xdr:blipFill>
      <xdr:spPr>
        <a:xfrm>
          <a:off x="11294745" y="12068175"/>
          <a:ext cx="1451398" cy="827405"/>
        </a:xfrm>
        <a:prstGeom prst="rect">
          <a:avLst/>
        </a:prstGeom>
      </xdr:spPr>
    </xdr:pic>
    <xdr:clientData/>
  </xdr:twoCellAnchor>
  <xdr:twoCellAnchor editAs="oneCell">
    <xdr:from>
      <xdr:col>12</xdr:col>
      <xdr:colOff>148590</xdr:colOff>
      <xdr:row>17</xdr:row>
      <xdr:rowOff>73660</xdr:rowOff>
    </xdr:from>
    <xdr:to>
      <xdr:col>12</xdr:col>
      <xdr:colOff>1523365</xdr:colOff>
      <xdr:row>17</xdr:row>
      <xdr:rowOff>974090</xdr:rowOff>
    </xdr:to>
    <xdr:pic>
      <xdr:nvPicPr>
        <xdr:cNvPr id="12" name="Picture 11" descr="WhatsApp Image 2025-05-28 at 12.54.32">
          <a:extLst>
            <a:ext uri="{FF2B5EF4-FFF2-40B4-BE49-F238E27FC236}">
              <a16:creationId xmlns:a16="http://schemas.microsoft.com/office/drawing/2014/main" id="{59D8B4F0-0C13-4110-935E-5C27479242E4}"/>
            </a:ext>
          </a:extLst>
        </xdr:cNvPr>
        <xdr:cNvPicPr>
          <a:picLocks noChangeAspect="1"/>
        </xdr:cNvPicPr>
      </xdr:nvPicPr>
      <xdr:blipFill>
        <a:blip xmlns:r="http://schemas.openxmlformats.org/officeDocument/2006/relationships" r:embed="rId10" cstate="email">
          <a:extLst>
            <a:ext uri="{28A0092B-C50C-407E-A947-70E740481C1C}">
              <a14:useLocalDpi xmlns:a14="http://schemas.microsoft.com/office/drawing/2010/main"/>
            </a:ext>
          </a:extLst>
        </a:blip>
        <a:stretch>
          <a:fillRect/>
        </a:stretch>
      </xdr:blipFill>
      <xdr:spPr>
        <a:xfrm>
          <a:off x="11283315" y="13018135"/>
          <a:ext cx="1374775" cy="895350"/>
        </a:xfrm>
        <a:prstGeom prst="rect">
          <a:avLst/>
        </a:prstGeom>
      </xdr:spPr>
    </xdr:pic>
    <xdr:clientData/>
  </xdr:twoCellAnchor>
  <xdr:twoCellAnchor editAs="oneCell">
    <xdr:from>
      <xdr:col>12</xdr:col>
      <xdr:colOff>236220</xdr:colOff>
      <xdr:row>19</xdr:row>
      <xdr:rowOff>51435</xdr:rowOff>
    </xdr:from>
    <xdr:to>
      <xdr:col>12</xdr:col>
      <xdr:colOff>1599565</xdr:colOff>
      <xdr:row>19</xdr:row>
      <xdr:rowOff>901700</xdr:rowOff>
    </xdr:to>
    <xdr:pic>
      <xdr:nvPicPr>
        <xdr:cNvPr id="13" name="Picture 12" descr="WhatsApp Image 2025-05-28 at 12.54.04">
          <a:extLst>
            <a:ext uri="{FF2B5EF4-FFF2-40B4-BE49-F238E27FC236}">
              <a16:creationId xmlns:a16="http://schemas.microsoft.com/office/drawing/2014/main" id="{BA4203F6-0845-444E-8B2C-DBA2ABF93ABF}"/>
            </a:ext>
          </a:extLst>
        </xdr:cNvPr>
        <xdr:cNvPicPr>
          <a:picLocks noChangeAspect="1"/>
        </xdr:cNvPicPr>
      </xdr:nvPicPr>
      <xdr:blipFill>
        <a:blip xmlns:r="http://schemas.openxmlformats.org/officeDocument/2006/relationships" r:embed="rId11" cstate="email">
          <a:extLst>
            <a:ext uri="{28A0092B-C50C-407E-A947-70E740481C1C}">
              <a14:useLocalDpi xmlns:a14="http://schemas.microsoft.com/office/drawing/2010/main"/>
            </a:ext>
          </a:extLst>
        </a:blip>
        <a:stretch>
          <a:fillRect/>
        </a:stretch>
      </xdr:blipFill>
      <xdr:spPr>
        <a:xfrm>
          <a:off x="11370945" y="15091410"/>
          <a:ext cx="1363345" cy="855345"/>
        </a:xfrm>
        <a:prstGeom prst="rect">
          <a:avLst/>
        </a:prstGeom>
      </xdr:spPr>
    </xdr:pic>
    <xdr:clientData/>
  </xdr:twoCellAnchor>
  <xdr:twoCellAnchor editAs="oneCell">
    <xdr:from>
      <xdr:col>12</xdr:col>
      <xdr:colOff>101600</xdr:colOff>
      <xdr:row>20</xdr:row>
      <xdr:rowOff>61595</xdr:rowOff>
    </xdr:from>
    <xdr:to>
      <xdr:col>12</xdr:col>
      <xdr:colOff>1624965</xdr:colOff>
      <xdr:row>20</xdr:row>
      <xdr:rowOff>915670</xdr:rowOff>
    </xdr:to>
    <xdr:pic>
      <xdr:nvPicPr>
        <xdr:cNvPr id="14" name="Picture 13" descr="WhatsApp Image 2025-05-28 at 12.54.38">
          <a:extLst>
            <a:ext uri="{FF2B5EF4-FFF2-40B4-BE49-F238E27FC236}">
              <a16:creationId xmlns:a16="http://schemas.microsoft.com/office/drawing/2014/main" id="{D170E078-D221-4DD5-AF0E-634E4A83A813}"/>
            </a:ext>
          </a:extLst>
        </xdr:cNvPr>
        <xdr:cNvPicPr>
          <a:picLocks noChangeAspect="1"/>
        </xdr:cNvPicPr>
      </xdr:nvPicPr>
      <xdr:blipFill>
        <a:blip xmlns:r="http://schemas.openxmlformats.org/officeDocument/2006/relationships" r:embed="rId12" cstate="email">
          <a:extLst>
            <a:ext uri="{28A0092B-C50C-407E-A947-70E740481C1C}">
              <a14:useLocalDpi xmlns:a14="http://schemas.microsoft.com/office/drawing/2010/main"/>
            </a:ext>
          </a:extLst>
        </a:blip>
        <a:stretch>
          <a:fillRect/>
        </a:stretch>
      </xdr:blipFill>
      <xdr:spPr>
        <a:xfrm>
          <a:off x="11236325" y="16063595"/>
          <a:ext cx="1504315" cy="854075"/>
        </a:xfrm>
        <a:prstGeom prst="rect">
          <a:avLst/>
        </a:prstGeom>
      </xdr:spPr>
    </xdr:pic>
    <xdr:clientData/>
  </xdr:twoCellAnchor>
  <xdr:twoCellAnchor editAs="oneCell">
    <xdr:from>
      <xdr:col>12</xdr:col>
      <xdr:colOff>87630</xdr:colOff>
      <xdr:row>21</xdr:row>
      <xdr:rowOff>82550</xdr:rowOff>
    </xdr:from>
    <xdr:to>
      <xdr:col>12</xdr:col>
      <xdr:colOff>1622425</xdr:colOff>
      <xdr:row>21</xdr:row>
      <xdr:rowOff>975360</xdr:rowOff>
    </xdr:to>
    <xdr:pic>
      <xdr:nvPicPr>
        <xdr:cNvPr id="15" name="Picture 14" descr="WhatsApp Image 2025-05-28 at 12.54.10">
          <a:extLst>
            <a:ext uri="{FF2B5EF4-FFF2-40B4-BE49-F238E27FC236}">
              <a16:creationId xmlns:a16="http://schemas.microsoft.com/office/drawing/2014/main" id="{F57AD196-BD32-48BE-920C-77B16A6AD0FF}"/>
            </a:ext>
          </a:extLst>
        </xdr:cNvPr>
        <xdr:cNvPicPr>
          <a:picLocks noChangeAspect="1"/>
        </xdr:cNvPicPr>
      </xdr:nvPicPr>
      <xdr:blipFill>
        <a:blip xmlns:r="http://schemas.openxmlformats.org/officeDocument/2006/relationships" r:embed="rId13" cstate="email">
          <a:extLst>
            <a:ext uri="{28A0092B-C50C-407E-A947-70E740481C1C}">
              <a14:useLocalDpi xmlns:a14="http://schemas.microsoft.com/office/drawing/2010/main"/>
            </a:ext>
          </a:extLst>
        </a:blip>
        <a:stretch>
          <a:fillRect/>
        </a:stretch>
      </xdr:blipFill>
      <xdr:spPr>
        <a:xfrm>
          <a:off x="11222355" y="17046575"/>
          <a:ext cx="1519555" cy="899160"/>
        </a:xfrm>
        <a:prstGeom prst="rect">
          <a:avLst/>
        </a:prstGeom>
      </xdr:spPr>
    </xdr:pic>
    <xdr:clientData/>
  </xdr:twoCellAnchor>
  <xdr:twoCellAnchor editAs="oneCell">
    <xdr:from>
      <xdr:col>12</xdr:col>
      <xdr:colOff>191770</xdr:colOff>
      <xdr:row>22</xdr:row>
      <xdr:rowOff>78740</xdr:rowOff>
    </xdr:from>
    <xdr:to>
      <xdr:col>12</xdr:col>
      <xdr:colOff>1548130</xdr:colOff>
      <xdr:row>22</xdr:row>
      <xdr:rowOff>859155</xdr:rowOff>
    </xdr:to>
    <xdr:pic>
      <xdr:nvPicPr>
        <xdr:cNvPr id="16" name="Picture 15" descr="WhatsApp Image 2025-05-28 at 12.53.57">
          <a:extLst>
            <a:ext uri="{FF2B5EF4-FFF2-40B4-BE49-F238E27FC236}">
              <a16:creationId xmlns:a16="http://schemas.microsoft.com/office/drawing/2014/main" id="{7AB7DAD8-FD0C-418E-B338-6F26B9CF7984}"/>
            </a:ext>
          </a:extLst>
        </xdr:cNvPr>
        <xdr:cNvPicPr>
          <a:picLocks noChangeAspect="1"/>
        </xdr:cNvPicPr>
      </xdr:nvPicPr>
      <xdr:blipFill>
        <a:blip xmlns:r="http://schemas.openxmlformats.org/officeDocument/2006/relationships" r:embed="rId14" cstate="email">
          <a:extLst>
            <a:ext uri="{28A0092B-C50C-407E-A947-70E740481C1C}">
              <a14:useLocalDpi xmlns:a14="http://schemas.microsoft.com/office/drawing/2010/main"/>
            </a:ext>
          </a:extLst>
        </a:blip>
        <a:stretch>
          <a:fillRect/>
        </a:stretch>
      </xdr:blipFill>
      <xdr:spPr>
        <a:xfrm>
          <a:off x="11326495" y="18109565"/>
          <a:ext cx="1346200" cy="763905"/>
        </a:xfrm>
        <a:prstGeom prst="rect">
          <a:avLst/>
        </a:prstGeom>
      </xdr:spPr>
    </xdr:pic>
    <xdr:clientData/>
  </xdr:twoCellAnchor>
  <xdr:twoCellAnchor editAs="oneCell">
    <xdr:from>
      <xdr:col>12</xdr:col>
      <xdr:colOff>158115</xdr:colOff>
      <xdr:row>23</xdr:row>
      <xdr:rowOff>0</xdr:rowOff>
    </xdr:from>
    <xdr:to>
      <xdr:col>12</xdr:col>
      <xdr:colOff>1624965</xdr:colOff>
      <xdr:row>23</xdr:row>
      <xdr:rowOff>783590</xdr:rowOff>
    </xdr:to>
    <xdr:pic>
      <xdr:nvPicPr>
        <xdr:cNvPr id="17" name="Picture 16" descr="WhatsApp Image 2025-05-28 at 12.54.15">
          <a:extLst>
            <a:ext uri="{FF2B5EF4-FFF2-40B4-BE49-F238E27FC236}">
              <a16:creationId xmlns:a16="http://schemas.microsoft.com/office/drawing/2014/main" id="{0822A2A4-C388-48F8-BED1-5E9560C2E04F}"/>
            </a:ext>
          </a:extLst>
        </xdr:cNvPr>
        <xdr:cNvPicPr>
          <a:picLocks noChangeAspect="1"/>
        </xdr:cNvPicPr>
      </xdr:nvPicPr>
      <xdr:blipFill>
        <a:blip xmlns:r="http://schemas.openxmlformats.org/officeDocument/2006/relationships" r:embed="rId15" cstate="email">
          <a:extLst>
            <a:ext uri="{28A0092B-C50C-407E-A947-70E740481C1C}">
              <a14:useLocalDpi xmlns:a14="http://schemas.microsoft.com/office/drawing/2010/main"/>
            </a:ext>
          </a:extLst>
        </a:blip>
        <a:stretch>
          <a:fillRect/>
        </a:stretch>
      </xdr:blipFill>
      <xdr:spPr>
        <a:xfrm>
          <a:off x="11292840" y="18935700"/>
          <a:ext cx="1447800" cy="767080"/>
        </a:xfrm>
        <a:prstGeom prst="rect">
          <a:avLst/>
        </a:prstGeom>
      </xdr:spPr>
    </xdr:pic>
    <xdr:clientData/>
  </xdr:twoCellAnchor>
  <xdr:twoCellAnchor editAs="oneCell">
    <xdr:from>
      <xdr:col>12</xdr:col>
      <xdr:colOff>126365</xdr:colOff>
      <xdr:row>23</xdr:row>
      <xdr:rowOff>91440</xdr:rowOff>
    </xdr:from>
    <xdr:to>
      <xdr:col>12</xdr:col>
      <xdr:colOff>1698836</xdr:colOff>
      <xdr:row>23</xdr:row>
      <xdr:rowOff>939165</xdr:rowOff>
    </xdr:to>
    <xdr:pic>
      <xdr:nvPicPr>
        <xdr:cNvPr id="18" name="Picture 17" descr="WhatsApp Image 2025-05-28 at 12.54.19">
          <a:extLst>
            <a:ext uri="{FF2B5EF4-FFF2-40B4-BE49-F238E27FC236}">
              <a16:creationId xmlns:a16="http://schemas.microsoft.com/office/drawing/2014/main" id="{50DD4DE5-AF97-4B69-B64B-7FD4F25234F0}"/>
            </a:ext>
          </a:extLst>
        </xdr:cNvPr>
        <xdr:cNvPicPr>
          <a:picLocks noChangeAspect="1"/>
        </xdr:cNvPicPr>
      </xdr:nvPicPr>
      <xdr:blipFill>
        <a:blip xmlns:r="http://schemas.openxmlformats.org/officeDocument/2006/relationships" r:embed="rId16" cstate="email">
          <a:extLst>
            <a:ext uri="{28A0092B-C50C-407E-A947-70E740481C1C}">
              <a14:useLocalDpi xmlns:a14="http://schemas.microsoft.com/office/drawing/2010/main"/>
            </a:ext>
          </a:extLst>
        </a:blip>
        <a:stretch>
          <a:fillRect/>
        </a:stretch>
      </xdr:blipFill>
      <xdr:spPr>
        <a:xfrm>
          <a:off x="11261090" y="19027140"/>
          <a:ext cx="1483783" cy="852805"/>
        </a:xfrm>
        <a:prstGeom prst="rect">
          <a:avLst/>
        </a:prstGeom>
      </xdr:spPr>
    </xdr:pic>
    <xdr:clientData/>
  </xdr:twoCellAnchor>
  <xdr:twoCellAnchor editAs="oneCell">
    <xdr:from>
      <xdr:col>12</xdr:col>
      <xdr:colOff>92710</xdr:colOff>
      <xdr:row>25</xdr:row>
      <xdr:rowOff>67310</xdr:rowOff>
    </xdr:from>
    <xdr:to>
      <xdr:col>12</xdr:col>
      <xdr:colOff>1776518</xdr:colOff>
      <xdr:row>25</xdr:row>
      <xdr:rowOff>897255</xdr:rowOff>
    </xdr:to>
    <xdr:pic>
      <xdr:nvPicPr>
        <xdr:cNvPr id="19" name="Picture 18" descr="WhatsApp Image 2025-05-28 at 12.54.00">
          <a:extLst>
            <a:ext uri="{FF2B5EF4-FFF2-40B4-BE49-F238E27FC236}">
              <a16:creationId xmlns:a16="http://schemas.microsoft.com/office/drawing/2014/main" id="{D3B9F5FB-DF95-4674-BFAF-E870F33F7FC0}"/>
            </a:ext>
          </a:extLst>
        </xdr:cNvPr>
        <xdr:cNvPicPr>
          <a:picLocks noChangeAspect="1"/>
        </xdr:cNvPicPr>
      </xdr:nvPicPr>
      <xdr:blipFill>
        <a:blip xmlns:r="http://schemas.openxmlformats.org/officeDocument/2006/relationships" r:embed="rId17" cstate="email">
          <a:extLst>
            <a:ext uri="{28A0092B-C50C-407E-A947-70E740481C1C}">
              <a14:useLocalDpi xmlns:a14="http://schemas.microsoft.com/office/drawing/2010/main"/>
            </a:ext>
          </a:extLst>
        </a:blip>
        <a:stretch>
          <a:fillRect/>
        </a:stretch>
      </xdr:blipFill>
      <xdr:spPr>
        <a:xfrm>
          <a:off x="11227435" y="21012785"/>
          <a:ext cx="1587500" cy="821055"/>
        </a:xfrm>
        <a:prstGeom prst="rect">
          <a:avLst/>
        </a:prstGeom>
      </xdr:spPr>
    </xdr:pic>
    <xdr:clientData/>
  </xdr:twoCellAnchor>
  <xdr:twoCellAnchor editAs="oneCell">
    <xdr:from>
      <xdr:col>12</xdr:col>
      <xdr:colOff>99695</xdr:colOff>
      <xdr:row>26</xdr:row>
      <xdr:rowOff>36195</xdr:rowOff>
    </xdr:from>
    <xdr:to>
      <xdr:col>12</xdr:col>
      <xdr:colOff>1584325</xdr:colOff>
      <xdr:row>26</xdr:row>
      <xdr:rowOff>862965</xdr:rowOff>
    </xdr:to>
    <xdr:pic>
      <xdr:nvPicPr>
        <xdr:cNvPr id="20" name="Picture 19" descr="WhatsApp Image 2025-05-28 at 12.54.12">
          <a:extLst>
            <a:ext uri="{FF2B5EF4-FFF2-40B4-BE49-F238E27FC236}">
              <a16:creationId xmlns:a16="http://schemas.microsoft.com/office/drawing/2014/main" id="{D4430035-3A28-4A2B-A3F3-D34127D45A64}"/>
            </a:ext>
          </a:extLst>
        </xdr:cNvPr>
        <xdr:cNvPicPr>
          <a:picLocks noChangeAspect="1"/>
        </xdr:cNvPicPr>
      </xdr:nvPicPr>
      <xdr:blipFill>
        <a:blip xmlns:r="http://schemas.openxmlformats.org/officeDocument/2006/relationships" r:embed="rId18" cstate="email">
          <a:extLst>
            <a:ext uri="{28A0092B-C50C-407E-A947-70E740481C1C}">
              <a14:useLocalDpi xmlns:a14="http://schemas.microsoft.com/office/drawing/2010/main"/>
            </a:ext>
          </a:extLst>
        </a:blip>
        <a:stretch>
          <a:fillRect/>
        </a:stretch>
      </xdr:blipFill>
      <xdr:spPr>
        <a:xfrm>
          <a:off x="11234420" y="22000845"/>
          <a:ext cx="1469390" cy="831850"/>
        </a:xfrm>
        <a:prstGeom prst="rect">
          <a:avLst/>
        </a:prstGeom>
      </xdr:spPr>
    </xdr:pic>
    <xdr:clientData/>
  </xdr:twoCellAnchor>
  <xdr:twoCellAnchor editAs="oneCell">
    <xdr:from>
      <xdr:col>12</xdr:col>
      <xdr:colOff>156845</xdr:colOff>
      <xdr:row>27</xdr:row>
      <xdr:rowOff>72390</xdr:rowOff>
    </xdr:from>
    <xdr:to>
      <xdr:col>12</xdr:col>
      <xdr:colOff>1700741</xdr:colOff>
      <xdr:row>27</xdr:row>
      <xdr:rowOff>1012190</xdr:rowOff>
    </xdr:to>
    <xdr:pic>
      <xdr:nvPicPr>
        <xdr:cNvPr id="21" name="Picture 20" descr="WhatsApp Image 2025-05-28 at 12.54.18">
          <a:extLst>
            <a:ext uri="{FF2B5EF4-FFF2-40B4-BE49-F238E27FC236}">
              <a16:creationId xmlns:a16="http://schemas.microsoft.com/office/drawing/2014/main" id="{E983091E-C9DB-4BB6-9342-D934061705B4}"/>
            </a:ext>
          </a:extLst>
        </xdr:cNvPr>
        <xdr:cNvPicPr>
          <a:picLocks noChangeAspect="1"/>
        </xdr:cNvPicPr>
      </xdr:nvPicPr>
      <xdr:blipFill>
        <a:blip xmlns:r="http://schemas.openxmlformats.org/officeDocument/2006/relationships" r:embed="rId19" cstate="email">
          <a:extLst>
            <a:ext uri="{28A0092B-C50C-407E-A947-70E740481C1C}">
              <a14:useLocalDpi xmlns:a14="http://schemas.microsoft.com/office/drawing/2010/main"/>
            </a:ext>
          </a:extLst>
        </a:blip>
        <a:stretch>
          <a:fillRect/>
        </a:stretch>
      </xdr:blipFill>
      <xdr:spPr>
        <a:xfrm>
          <a:off x="11291570" y="22980015"/>
          <a:ext cx="1455208" cy="949960"/>
        </a:xfrm>
        <a:prstGeom prst="rect">
          <a:avLst/>
        </a:prstGeom>
      </xdr:spPr>
    </xdr:pic>
    <xdr:clientData/>
  </xdr:twoCellAnchor>
  <xdr:twoCellAnchor editAs="oneCell">
    <xdr:from>
      <xdr:col>12</xdr:col>
      <xdr:colOff>99695</xdr:colOff>
      <xdr:row>28</xdr:row>
      <xdr:rowOff>83820</xdr:rowOff>
    </xdr:from>
    <xdr:to>
      <xdr:col>12</xdr:col>
      <xdr:colOff>1738418</xdr:colOff>
      <xdr:row>28</xdr:row>
      <xdr:rowOff>895985</xdr:rowOff>
    </xdr:to>
    <xdr:pic>
      <xdr:nvPicPr>
        <xdr:cNvPr id="22" name="Picture 21" descr="WhatsApp Image 2025-05-28 at 12.53.54">
          <a:extLst>
            <a:ext uri="{FF2B5EF4-FFF2-40B4-BE49-F238E27FC236}">
              <a16:creationId xmlns:a16="http://schemas.microsoft.com/office/drawing/2014/main" id="{E30FCE0D-01C7-4305-8D08-77DAC1F7A658}"/>
            </a:ext>
          </a:extLst>
        </xdr:cNvPr>
        <xdr:cNvPicPr>
          <a:picLocks noChangeAspect="1"/>
        </xdr:cNvPicPr>
      </xdr:nvPicPr>
      <xdr:blipFill>
        <a:blip xmlns:r="http://schemas.openxmlformats.org/officeDocument/2006/relationships" r:embed="rId20" cstate="email">
          <a:extLst>
            <a:ext uri="{28A0092B-C50C-407E-A947-70E740481C1C}">
              <a14:useLocalDpi xmlns:a14="http://schemas.microsoft.com/office/drawing/2010/main"/>
            </a:ext>
          </a:extLst>
        </a:blip>
        <a:stretch>
          <a:fillRect/>
        </a:stretch>
      </xdr:blipFill>
      <xdr:spPr>
        <a:xfrm>
          <a:off x="11234420" y="24058245"/>
          <a:ext cx="1523365" cy="800735"/>
        </a:xfrm>
        <a:prstGeom prst="rect">
          <a:avLst/>
        </a:prstGeom>
      </xdr:spPr>
    </xdr:pic>
    <xdr:clientData/>
  </xdr:twoCellAnchor>
  <xdr:twoCellAnchor editAs="oneCell">
    <xdr:from>
      <xdr:col>12</xdr:col>
      <xdr:colOff>147320</xdr:colOff>
      <xdr:row>29</xdr:row>
      <xdr:rowOff>46355</xdr:rowOff>
    </xdr:from>
    <xdr:to>
      <xdr:col>12</xdr:col>
      <xdr:colOff>1738841</xdr:colOff>
      <xdr:row>29</xdr:row>
      <xdr:rowOff>875665</xdr:rowOff>
    </xdr:to>
    <xdr:pic>
      <xdr:nvPicPr>
        <xdr:cNvPr id="23" name="Picture 22" descr="WhatsApp Image 2025-05-28 at 15.02.09">
          <a:extLst>
            <a:ext uri="{FF2B5EF4-FFF2-40B4-BE49-F238E27FC236}">
              <a16:creationId xmlns:a16="http://schemas.microsoft.com/office/drawing/2014/main" id="{F69FB416-FF2D-4F57-B6B7-1C99C6ABA9D3}"/>
            </a:ext>
          </a:extLst>
        </xdr:cNvPr>
        <xdr:cNvPicPr>
          <a:picLocks noChangeAspect="1"/>
        </xdr:cNvPicPr>
      </xdr:nvPicPr>
      <xdr:blipFill>
        <a:blip xmlns:r="http://schemas.openxmlformats.org/officeDocument/2006/relationships" r:embed="rId21" cstate="email">
          <a:extLst>
            <a:ext uri="{28A0092B-C50C-407E-A947-70E740481C1C}">
              <a14:useLocalDpi xmlns:a14="http://schemas.microsoft.com/office/drawing/2010/main"/>
            </a:ext>
          </a:extLst>
        </a:blip>
        <a:stretch>
          <a:fillRect/>
        </a:stretch>
      </xdr:blipFill>
      <xdr:spPr>
        <a:xfrm>
          <a:off x="11282045" y="24944705"/>
          <a:ext cx="1466003" cy="829310"/>
        </a:xfrm>
        <a:prstGeom prst="rect">
          <a:avLst/>
        </a:prstGeom>
      </xdr:spPr>
    </xdr:pic>
    <xdr:clientData/>
  </xdr:twoCellAnchor>
  <xdr:twoCellAnchor editAs="oneCell">
    <xdr:from>
      <xdr:col>12</xdr:col>
      <xdr:colOff>490330</xdr:colOff>
      <xdr:row>11</xdr:row>
      <xdr:rowOff>46383</xdr:rowOff>
    </xdr:from>
    <xdr:to>
      <xdr:col>12</xdr:col>
      <xdr:colOff>1447799</xdr:colOff>
      <xdr:row>11</xdr:row>
      <xdr:rowOff>798444</xdr:rowOff>
    </xdr:to>
    <xdr:pic>
      <xdr:nvPicPr>
        <xdr:cNvPr id="24" name="Picture 23">
          <a:extLst>
            <a:ext uri="{FF2B5EF4-FFF2-40B4-BE49-F238E27FC236}">
              <a16:creationId xmlns:a16="http://schemas.microsoft.com/office/drawing/2014/main" id="{D443B67A-9A83-4336-99C8-CD0EDDA8D0F4}"/>
            </a:ext>
          </a:extLst>
        </xdr:cNvPr>
        <xdr:cNvPicPr>
          <a:picLocks noChangeAspect="1" noChangeArrowheads="1"/>
        </xdr:cNvPicPr>
      </xdr:nvPicPr>
      <xdr:blipFill>
        <a:blip xmlns:r="http://schemas.openxmlformats.org/officeDocument/2006/relationships" r:embed="rId22" cstate="email">
          <a:extLst>
            <a:ext uri="{28A0092B-C50C-407E-A947-70E740481C1C}">
              <a14:useLocalDpi xmlns:a14="http://schemas.microsoft.com/office/drawing/2010/main"/>
            </a:ext>
          </a:extLst>
        </a:blip>
        <a:srcRect/>
        <a:stretch>
          <a:fillRect/>
        </a:stretch>
      </xdr:blipFill>
      <xdr:spPr bwMode="auto">
        <a:xfrm>
          <a:off x="11625055" y="7466358"/>
          <a:ext cx="957469" cy="752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311426</xdr:colOff>
      <xdr:row>24</xdr:row>
      <xdr:rowOff>152400</xdr:rowOff>
    </xdr:from>
    <xdr:to>
      <xdr:col>12</xdr:col>
      <xdr:colOff>1506944</xdr:colOff>
      <xdr:row>24</xdr:row>
      <xdr:rowOff>878540</xdr:rowOff>
    </xdr:to>
    <xdr:pic>
      <xdr:nvPicPr>
        <xdr:cNvPr id="25" name="Picture 24">
          <a:extLst>
            <a:ext uri="{FF2B5EF4-FFF2-40B4-BE49-F238E27FC236}">
              <a16:creationId xmlns:a16="http://schemas.microsoft.com/office/drawing/2014/main" id="{F1440EDD-6DE4-4F22-B956-3E3A9326263A}"/>
            </a:ext>
          </a:extLst>
        </xdr:cNvPr>
        <xdr:cNvPicPr>
          <a:picLocks noChangeAspect="1"/>
        </xdr:cNvPicPr>
      </xdr:nvPicPr>
      <xdr:blipFill>
        <a:blip xmlns:r="http://schemas.openxmlformats.org/officeDocument/2006/relationships" r:embed="rId23" cstate="email">
          <a:extLst>
            <a:ext uri="{28A0092B-C50C-407E-A947-70E740481C1C}">
              <a14:useLocalDpi xmlns:a14="http://schemas.microsoft.com/office/drawing/2010/main"/>
            </a:ext>
          </a:extLst>
        </a:blip>
        <a:stretch>
          <a:fillRect/>
        </a:stretch>
      </xdr:blipFill>
      <xdr:spPr>
        <a:xfrm>
          <a:off x="11446151" y="20078700"/>
          <a:ext cx="1196788" cy="726140"/>
        </a:xfrm>
        <a:prstGeom prst="rect">
          <a:avLst/>
        </a:prstGeom>
      </xdr:spPr>
    </xdr:pic>
    <xdr:clientData/>
  </xdr:twoCellAnchor>
  <xdr:twoCellAnchor editAs="oneCell">
    <xdr:from>
      <xdr:col>12</xdr:col>
      <xdr:colOff>431799</xdr:colOff>
      <xdr:row>12</xdr:row>
      <xdr:rowOff>104578</xdr:rowOff>
    </xdr:from>
    <xdr:to>
      <xdr:col>12</xdr:col>
      <xdr:colOff>1278890</xdr:colOff>
      <xdr:row>12</xdr:row>
      <xdr:rowOff>838599</xdr:rowOff>
    </xdr:to>
    <xdr:pic>
      <xdr:nvPicPr>
        <xdr:cNvPr id="27" name="Picture 26">
          <a:extLst>
            <a:ext uri="{FF2B5EF4-FFF2-40B4-BE49-F238E27FC236}">
              <a16:creationId xmlns:a16="http://schemas.microsoft.com/office/drawing/2014/main" id="{F6BAEF8B-6864-4987-B306-F739B1B935C8}"/>
            </a:ext>
          </a:extLst>
        </xdr:cNvPr>
        <xdr:cNvPicPr>
          <a:picLocks noChangeAspect="1"/>
        </xdr:cNvPicPr>
      </xdr:nvPicPr>
      <xdr:blipFill>
        <a:blip xmlns:r="http://schemas.openxmlformats.org/officeDocument/2006/relationships" r:embed="rId24" cstate="email">
          <a:extLst>
            <a:ext uri="{28A0092B-C50C-407E-A947-70E740481C1C}">
              <a14:useLocalDpi xmlns:a14="http://schemas.microsoft.com/office/drawing/2010/main"/>
            </a:ext>
          </a:extLst>
        </a:blip>
        <a:stretch>
          <a:fillRect/>
        </a:stretch>
      </xdr:blipFill>
      <xdr:spPr>
        <a:xfrm>
          <a:off x="11566524" y="8438953"/>
          <a:ext cx="857251" cy="734021"/>
        </a:xfrm>
        <a:prstGeom prst="rect">
          <a:avLst/>
        </a:prstGeom>
      </xdr:spPr>
    </xdr:pic>
    <xdr:clientData/>
  </xdr:twoCellAnchor>
  <xdr:twoCellAnchor editAs="oneCell">
    <xdr:from>
      <xdr:col>12</xdr:col>
      <xdr:colOff>467644</xdr:colOff>
      <xdr:row>4</xdr:row>
      <xdr:rowOff>31750</xdr:rowOff>
    </xdr:from>
    <xdr:to>
      <xdr:col>12</xdr:col>
      <xdr:colOff>1205230</xdr:colOff>
      <xdr:row>4</xdr:row>
      <xdr:rowOff>898179</xdr:rowOff>
    </xdr:to>
    <xdr:pic>
      <xdr:nvPicPr>
        <xdr:cNvPr id="28" name="Picture 27">
          <a:extLst>
            <a:ext uri="{FF2B5EF4-FFF2-40B4-BE49-F238E27FC236}">
              <a16:creationId xmlns:a16="http://schemas.microsoft.com/office/drawing/2014/main" id="{77AA2E24-6F66-4971-8F5F-8865CD2A0820}"/>
            </a:ext>
          </a:extLst>
        </xdr:cNvPr>
        <xdr:cNvPicPr>
          <a:picLocks noChangeAspect="1"/>
        </xdr:cNvPicPr>
      </xdr:nvPicPr>
      <xdr:blipFill>
        <a:blip xmlns:r="http://schemas.openxmlformats.org/officeDocument/2006/relationships" r:embed="rId25" cstate="email">
          <a:extLst>
            <a:ext uri="{28A0092B-C50C-407E-A947-70E740481C1C}">
              <a14:useLocalDpi xmlns:a14="http://schemas.microsoft.com/office/drawing/2010/main"/>
            </a:ext>
          </a:extLst>
        </a:blip>
        <a:stretch>
          <a:fillRect/>
        </a:stretch>
      </xdr:blipFill>
      <xdr:spPr>
        <a:xfrm>
          <a:off x="11602369" y="1631950"/>
          <a:ext cx="732506" cy="877859"/>
        </a:xfrm>
        <a:prstGeom prst="rect">
          <a:avLst/>
        </a:prstGeom>
      </xdr:spPr>
    </xdr:pic>
    <xdr:clientData/>
  </xdr:twoCellAnchor>
  <xdr:twoCellAnchor editAs="oneCell">
    <xdr:from>
      <xdr:col>12</xdr:col>
      <xdr:colOff>241851</xdr:colOff>
      <xdr:row>30</xdr:row>
      <xdr:rowOff>56324</xdr:rowOff>
    </xdr:from>
    <xdr:to>
      <xdr:col>12</xdr:col>
      <xdr:colOff>1739258</xdr:colOff>
      <xdr:row>30</xdr:row>
      <xdr:rowOff>838202</xdr:rowOff>
    </xdr:to>
    <xdr:pic>
      <xdr:nvPicPr>
        <xdr:cNvPr id="29" name="Picture 28">
          <a:extLst>
            <a:ext uri="{FF2B5EF4-FFF2-40B4-BE49-F238E27FC236}">
              <a16:creationId xmlns:a16="http://schemas.microsoft.com/office/drawing/2014/main" id="{3724B9C0-2A6F-4C8B-97BC-04936FF31476}"/>
            </a:ext>
          </a:extLst>
        </xdr:cNvPr>
        <xdr:cNvPicPr>
          <a:picLocks noChangeAspect="1"/>
        </xdr:cNvPicPr>
      </xdr:nvPicPr>
      <xdr:blipFill>
        <a:blip xmlns:r="http://schemas.openxmlformats.org/officeDocument/2006/relationships" r:embed="rId26" cstate="email">
          <a:extLst>
            <a:ext uri="{28A0092B-C50C-407E-A947-70E740481C1C}">
              <a14:useLocalDpi xmlns:a14="http://schemas.microsoft.com/office/drawing/2010/main"/>
            </a:ext>
          </a:extLst>
        </a:blip>
        <a:stretch>
          <a:fillRect/>
        </a:stretch>
      </xdr:blipFill>
      <xdr:spPr>
        <a:xfrm>
          <a:off x="11376576" y="25878599"/>
          <a:ext cx="1371889" cy="781878"/>
        </a:xfrm>
        <a:prstGeom prst="rect">
          <a:avLst/>
        </a:prstGeom>
      </xdr:spPr>
    </xdr:pic>
    <xdr:clientData/>
  </xdr:twoCellAnchor>
  <xdr:twoCellAnchor editAs="oneCell">
    <xdr:from>
      <xdr:col>12</xdr:col>
      <xdr:colOff>68062</xdr:colOff>
      <xdr:row>5</xdr:row>
      <xdr:rowOff>1111249</xdr:rowOff>
    </xdr:from>
    <xdr:to>
      <xdr:col>12</xdr:col>
      <xdr:colOff>1393083</xdr:colOff>
      <xdr:row>5</xdr:row>
      <xdr:rowOff>2767330</xdr:rowOff>
    </xdr:to>
    <xdr:pic>
      <xdr:nvPicPr>
        <xdr:cNvPr id="30" name="Picture 29">
          <a:extLst>
            <a:ext uri="{FF2B5EF4-FFF2-40B4-BE49-F238E27FC236}">
              <a16:creationId xmlns:a16="http://schemas.microsoft.com/office/drawing/2014/main" id="{DBFA5BE4-7DBB-4286-A78D-510C564891D1}"/>
            </a:ext>
          </a:extLst>
        </xdr:cNvPr>
        <xdr:cNvPicPr>
          <a:picLocks noChangeAspect="1"/>
        </xdr:cNvPicPr>
      </xdr:nvPicPr>
      <xdr:blipFill>
        <a:blip xmlns:r="http://schemas.openxmlformats.org/officeDocument/2006/relationships" r:embed="rId27" cstate="email">
          <a:extLst>
            <a:ext uri="{28A0092B-C50C-407E-A947-70E740481C1C}">
              <a14:useLocalDpi xmlns:a14="http://schemas.microsoft.com/office/drawing/2010/main"/>
            </a:ext>
          </a:extLst>
        </a:blip>
        <a:stretch>
          <a:fillRect/>
        </a:stretch>
      </xdr:blipFill>
      <xdr:spPr>
        <a:xfrm>
          <a:off x="11212312" y="3206749"/>
          <a:ext cx="1326291" cy="165100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1442D-95A3-4D1D-AA2C-90EC49760DDB}">
  <sheetPr>
    <pageSetUpPr fitToPage="1"/>
  </sheetPr>
  <dimension ref="A1:BY46"/>
  <sheetViews>
    <sheetView tabSelected="1" view="pageBreakPreview" zoomScale="90" zoomScaleNormal="115" zoomScaleSheetLayoutView="90" zoomScalePageLayoutView="70" workbookViewId="0">
      <selection activeCell="I32" sqref="I32"/>
    </sheetView>
  </sheetViews>
  <sheetFormatPr defaultColWidth="9" defaultRowHeight="14.5" x14ac:dyDescent="0.35"/>
  <cols>
    <col min="1" max="1" width="6.453125" style="1" customWidth="1"/>
    <col min="2" max="2" width="20" style="6" customWidth="1"/>
    <col min="3" max="3" width="58.54296875" style="6" customWidth="1"/>
    <col min="4" max="4" width="8.54296875" style="1" customWidth="1"/>
    <col min="5" max="5" width="10.1796875" style="1" customWidth="1"/>
    <col min="6" max="6" width="12.1796875" style="1" customWidth="1"/>
    <col min="7" max="7" width="17.6328125" style="1" customWidth="1"/>
    <col min="8" max="8" width="23.26953125" style="1" customWidth="1"/>
    <col min="9" max="9" width="13.08984375" style="1" bestFit="1" customWidth="1"/>
    <col min="10" max="10" width="10.54296875" style="1" bestFit="1" customWidth="1"/>
    <col min="11" max="11" width="12" style="1" bestFit="1" customWidth="1"/>
    <col min="12" max="12" width="12.81640625" style="1" customWidth="1"/>
    <col min="13" max="13" width="26.26953125" style="1" customWidth="1"/>
    <col min="14" max="16384" width="9" style="1"/>
  </cols>
  <sheetData>
    <row r="1" spans="1:77" ht="21" x14ac:dyDescent="0.5">
      <c r="A1" s="41" t="s">
        <v>86</v>
      </c>
      <c r="B1" s="41"/>
      <c r="C1" s="41"/>
      <c r="D1" s="41"/>
      <c r="E1" s="41"/>
      <c r="F1" s="41"/>
      <c r="G1" s="41"/>
      <c r="H1" s="41"/>
      <c r="I1" s="41"/>
      <c r="J1" s="41"/>
      <c r="K1" s="41"/>
      <c r="L1" s="41"/>
      <c r="M1" s="41"/>
    </row>
    <row r="2" spans="1:77" ht="30.25" customHeight="1" x14ac:dyDescent="0.35">
      <c r="A2" s="38" t="s">
        <v>69</v>
      </c>
      <c r="B2" s="38"/>
      <c r="C2" s="38"/>
      <c r="D2" s="38"/>
      <c r="E2" s="38"/>
      <c r="F2" s="38"/>
      <c r="G2" s="38"/>
      <c r="H2" s="38"/>
      <c r="I2" s="38"/>
      <c r="J2" s="38"/>
      <c r="K2" s="38"/>
      <c r="L2" s="38"/>
      <c r="M2" s="38"/>
    </row>
    <row r="3" spans="1:77" ht="20.5" thickBot="1" x14ac:dyDescent="0.4">
      <c r="A3" s="31"/>
      <c r="B3" s="31"/>
      <c r="C3" s="31"/>
      <c r="D3" s="31"/>
      <c r="E3" s="31"/>
      <c r="F3" s="46" t="s">
        <v>90</v>
      </c>
      <c r="G3" s="46"/>
      <c r="H3" s="46"/>
      <c r="I3" s="46"/>
      <c r="J3" s="39" t="s">
        <v>77</v>
      </c>
      <c r="K3" s="39"/>
      <c r="L3" s="39"/>
      <c r="M3" s="31"/>
    </row>
    <row r="4" spans="1:77" s="3" customFormat="1" ht="56" x14ac:dyDescent="0.35">
      <c r="A4" s="13" t="s">
        <v>16</v>
      </c>
      <c r="B4" s="14" t="s">
        <v>6</v>
      </c>
      <c r="C4" s="14" t="s">
        <v>34</v>
      </c>
      <c r="D4" s="15" t="s">
        <v>0</v>
      </c>
      <c r="E4" s="15" t="s">
        <v>1</v>
      </c>
      <c r="F4" s="44" t="s">
        <v>75</v>
      </c>
      <c r="G4" s="32" t="s">
        <v>76</v>
      </c>
      <c r="H4" s="45" t="s">
        <v>91</v>
      </c>
      <c r="I4" s="45" t="s">
        <v>92</v>
      </c>
      <c r="J4" s="32" t="s">
        <v>7</v>
      </c>
      <c r="K4" s="32" t="s">
        <v>8</v>
      </c>
      <c r="L4" s="32" t="s">
        <v>9</v>
      </c>
      <c r="M4" s="16" t="s">
        <v>37</v>
      </c>
    </row>
    <row r="5" spans="1:77" s="5" customFormat="1" ht="86.5" customHeight="1" x14ac:dyDescent="0.35">
      <c r="A5" s="17">
        <v>1</v>
      </c>
      <c r="B5" s="18" t="s">
        <v>14</v>
      </c>
      <c r="C5" s="19" t="s">
        <v>38</v>
      </c>
      <c r="D5" s="20" t="s">
        <v>3</v>
      </c>
      <c r="E5" s="20">
        <v>2</v>
      </c>
      <c r="F5" s="34"/>
      <c r="G5" s="20">
        <f>$F5*$E5</f>
        <v>0</v>
      </c>
      <c r="H5" s="34"/>
      <c r="I5" s="34"/>
      <c r="J5" s="20" t="s">
        <v>39</v>
      </c>
      <c r="K5" s="20" t="s">
        <v>40</v>
      </c>
      <c r="L5" s="20" t="s">
        <v>41</v>
      </c>
      <c r="M5" s="2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row>
    <row r="6" spans="1:77" s="5" customFormat="1" ht="238" customHeight="1" x14ac:dyDescent="0.35">
      <c r="A6" s="17">
        <v>2</v>
      </c>
      <c r="B6" s="7" t="s">
        <v>68</v>
      </c>
      <c r="C6" s="8" t="s">
        <v>70</v>
      </c>
      <c r="D6" s="9" t="s">
        <v>3</v>
      </c>
      <c r="E6" s="9">
        <v>55</v>
      </c>
      <c r="F6" s="35"/>
      <c r="G6" s="20">
        <f t="shared" ref="G6:G33" si="0">$F6*$E6</f>
        <v>0</v>
      </c>
      <c r="H6" s="34"/>
      <c r="I6" s="34"/>
      <c r="J6" s="9" t="s">
        <v>39</v>
      </c>
      <c r="K6" s="9" t="s">
        <v>40</v>
      </c>
      <c r="L6" s="9" t="s">
        <v>41</v>
      </c>
      <c r="M6" s="10"/>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row>
    <row r="7" spans="1:77" s="5" customFormat="1" ht="68.25" customHeight="1" x14ac:dyDescent="0.35">
      <c r="A7" s="17">
        <v>3</v>
      </c>
      <c r="B7" s="22" t="s">
        <v>17</v>
      </c>
      <c r="C7" s="22" t="s">
        <v>42</v>
      </c>
      <c r="D7" s="23" t="s">
        <v>12</v>
      </c>
      <c r="E7" s="20">
        <v>63</v>
      </c>
      <c r="F7" s="34"/>
      <c r="G7" s="20">
        <f t="shared" si="0"/>
        <v>0</v>
      </c>
      <c r="H7" s="34"/>
      <c r="I7" s="34"/>
      <c r="J7" s="20" t="s">
        <v>39</v>
      </c>
      <c r="K7" s="20" t="s">
        <v>40</v>
      </c>
      <c r="L7" s="20" t="s">
        <v>41</v>
      </c>
      <c r="M7" s="2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row>
    <row r="8" spans="1:77" s="5" customFormat="1" ht="65.25" customHeight="1" x14ac:dyDescent="0.35">
      <c r="A8" s="17">
        <v>4</v>
      </c>
      <c r="B8" s="22" t="s">
        <v>18</v>
      </c>
      <c r="C8" s="22" t="s">
        <v>43</v>
      </c>
      <c r="D8" s="23" t="s">
        <v>11</v>
      </c>
      <c r="E8" s="20">
        <v>63</v>
      </c>
      <c r="F8" s="34"/>
      <c r="G8" s="20">
        <f t="shared" si="0"/>
        <v>0</v>
      </c>
      <c r="H8" s="34"/>
      <c r="I8" s="34"/>
      <c r="J8" s="20" t="s">
        <v>39</v>
      </c>
      <c r="K8" s="20" t="s">
        <v>40</v>
      </c>
      <c r="L8" s="20" t="s">
        <v>41</v>
      </c>
      <c r="M8" s="2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row>
    <row r="9" spans="1:77" s="5" customFormat="1" ht="69" customHeight="1" x14ac:dyDescent="0.35">
      <c r="A9" s="17">
        <v>5</v>
      </c>
      <c r="B9" s="2" t="s">
        <v>44</v>
      </c>
      <c r="C9" s="2" t="s">
        <v>45</v>
      </c>
      <c r="D9" s="23" t="s">
        <v>3</v>
      </c>
      <c r="E9" s="20">
        <v>65</v>
      </c>
      <c r="F9" s="34"/>
      <c r="G9" s="20">
        <f t="shared" si="0"/>
        <v>0</v>
      </c>
      <c r="H9" s="34"/>
      <c r="I9" s="34"/>
      <c r="J9" s="20" t="s">
        <v>39</v>
      </c>
      <c r="K9" s="20" t="s">
        <v>40</v>
      </c>
      <c r="L9" s="20" t="s">
        <v>41</v>
      </c>
      <c r="M9" s="2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row>
    <row r="10" spans="1:77" s="5" customFormat="1" ht="78" customHeight="1" x14ac:dyDescent="0.35">
      <c r="A10" s="17">
        <v>6</v>
      </c>
      <c r="B10" s="2" t="s">
        <v>83</v>
      </c>
      <c r="C10" s="2" t="s">
        <v>46</v>
      </c>
      <c r="D10" s="23" t="s">
        <v>4</v>
      </c>
      <c r="E10" s="20">
        <f>1100+275</f>
        <v>1375</v>
      </c>
      <c r="F10" s="34"/>
      <c r="G10" s="20">
        <f t="shared" si="0"/>
        <v>0</v>
      </c>
      <c r="H10" s="34"/>
      <c r="I10" s="34"/>
      <c r="J10" s="20" t="s">
        <v>39</v>
      </c>
      <c r="K10" s="20" t="s">
        <v>40</v>
      </c>
      <c r="L10" s="20" t="s">
        <v>41</v>
      </c>
      <c r="M10" s="2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row>
    <row r="11" spans="1:77" s="5" customFormat="1" ht="73" customHeight="1" x14ac:dyDescent="0.35">
      <c r="A11" s="17">
        <v>7</v>
      </c>
      <c r="B11" s="2" t="s">
        <v>84</v>
      </c>
      <c r="C11" s="2" t="s">
        <v>47</v>
      </c>
      <c r="D11" s="23" t="s">
        <v>3</v>
      </c>
      <c r="E11" s="20">
        <v>110</v>
      </c>
      <c r="F11" s="34"/>
      <c r="G11" s="20">
        <f t="shared" si="0"/>
        <v>0</v>
      </c>
      <c r="H11" s="34"/>
      <c r="I11" s="34"/>
      <c r="J11" s="20" t="s">
        <v>39</v>
      </c>
      <c r="K11" s="20" t="s">
        <v>40</v>
      </c>
      <c r="L11" s="20" t="s">
        <v>41</v>
      </c>
      <c r="M11" s="2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row>
    <row r="12" spans="1:77" s="5" customFormat="1" ht="72" customHeight="1" x14ac:dyDescent="0.35">
      <c r="A12" s="17">
        <v>8</v>
      </c>
      <c r="B12" s="2" t="s">
        <v>48</v>
      </c>
      <c r="C12" s="2" t="s">
        <v>71</v>
      </c>
      <c r="D12" s="23" t="s">
        <v>3</v>
      </c>
      <c r="E12" s="20">
        <v>55</v>
      </c>
      <c r="F12" s="34"/>
      <c r="G12" s="20">
        <f t="shared" si="0"/>
        <v>0</v>
      </c>
      <c r="H12" s="34"/>
      <c r="I12" s="34"/>
      <c r="J12" s="20" t="s">
        <v>39</v>
      </c>
      <c r="K12" s="20" t="s">
        <v>40</v>
      </c>
      <c r="L12" s="20" t="s">
        <v>41</v>
      </c>
      <c r="M12" s="2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row>
    <row r="13" spans="1:77" s="5" customFormat="1" ht="72" customHeight="1" x14ac:dyDescent="0.35">
      <c r="A13" s="17">
        <v>9</v>
      </c>
      <c r="B13" s="2" t="s">
        <v>10</v>
      </c>
      <c r="C13" s="2" t="s">
        <v>49</v>
      </c>
      <c r="D13" s="23" t="s">
        <v>3</v>
      </c>
      <c r="E13" s="20">
        <v>59</v>
      </c>
      <c r="F13" s="34"/>
      <c r="G13" s="20">
        <f t="shared" si="0"/>
        <v>0</v>
      </c>
      <c r="H13" s="34"/>
      <c r="I13" s="34"/>
      <c r="J13" s="20" t="s">
        <v>39</v>
      </c>
      <c r="K13" s="20" t="s">
        <v>40</v>
      </c>
      <c r="L13" s="20" t="s">
        <v>41</v>
      </c>
      <c r="M13" s="2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row>
    <row r="14" spans="1:77" s="5" customFormat="1" ht="96.5" customHeight="1" x14ac:dyDescent="0.35">
      <c r="A14" s="17">
        <v>10</v>
      </c>
      <c r="B14" s="2" t="s">
        <v>20</v>
      </c>
      <c r="C14" s="2" t="s">
        <v>78</v>
      </c>
      <c r="D14" s="23" t="s">
        <v>12</v>
      </c>
      <c r="E14" s="20">
        <v>59</v>
      </c>
      <c r="F14" s="34"/>
      <c r="G14" s="20">
        <f t="shared" si="0"/>
        <v>0</v>
      </c>
      <c r="H14" s="34"/>
      <c r="I14" s="34"/>
      <c r="J14" s="20" t="s">
        <v>39</v>
      </c>
      <c r="K14" s="20" t="s">
        <v>40</v>
      </c>
      <c r="L14" s="20" t="s">
        <v>41</v>
      </c>
      <c r="M14" s="2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row>
    <row r="15" spans="1:77" s="5" customFormat="1" ht="92" customHeight="1" x14ac:dyDescent="0.35">
      <c r="A15" s="17">
        <v>11</v>
      </c>
      <c r="B15" s="2" t="s">
        <v>21</v>
      </c>
      <c r="C15" s="2" t="s">
        <v>79</v>
      </c>
      <c r="D15" s="23" t="s">
        <v>3</v>
      </c>
      <c r="E15" s="20">
        <v>110</v>
      </c>
      <c r="F15" s="34"/>
      <c r="G15" s="20">
        <f t="shared" si="0"/>
        <v>0</v>
      </c>
      <c r="H15" s="34"/>
      <c r="I15" s="34"/>
      <c r="J15" s="20" t="s">
        <v>39</v>
      </c>
      <c r="K15" s="20" t="s">
        <v>40</v>
      </c>
      <c r="L15" s="20" t="s">
        <v>41</v>
      </c>
      <c r="M15" s="2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row>
    <row r="16" spans="1:77" s="5" customFormat="1" ht="85" customHeight="1" x14ac:dyDescent="0.35">
      <c r="A16" s="17">
        <v>12</v>
      </c>
      <c r="B16" s="2" t="s">
        <v>72</v>
      </c>
      <c r="C16" s="2" t="s">
        <v>50</v>
      </c>
      <c r="D16" s="23" t="s">
        <v>3</v>
      </c>
      <c r="E16" s="20">
        <v>55</v>
      </c>
      <c r="F16" s="34"/>
      <c r="G16" s="20">
        <f t="shared" si="0"/>
        <v>0</v>
      </c>
      <c r="H16" s="34"/>
      <c r="I16" s="34"/>
      <c r="J16" s="20" t="s">
        <v>39</v>
      </c>
      <c r="K16" s="20" t="s">
        <v>40</v>
      </c>
      <c r="L16" s="20" t="s">
        <v>41</v>
      </c>
      <c r="M16" s="2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row>
    <row r="17" spans="1:77" s="5" customFormat="1" ht="122.5" customHeight="1" x14ac:dyDescent="0.35">
      <c r="A17" s="17">
        <v>13</v>
      </c>
      <c r="B17" s="2" t="s">
        <v>73</v>
      </c>
      <c r="C17" s="2" t="s">
        <v>80</v>
      </c>
      <c r="D17" s="23" t="s">
        <v>15</v>
      </c>
      <c r="E17" s="20">
        <v>110</v>
      </c>
      <c r="F17" s="34"/>
      <c r="G17" s="20">
        <f t="shared" si="0"/>
        <v>0</v>
      </c>
      <c r="H17" s="34"/>
      <c r="I17" s="34"/>
      <c r="J17" s="20" t="s">
        <v>39</v>
      </c>
      <c r="K17" s="20" t="s">
        <v>40</v>
      </c>
      <c r="L17" s="20" t="s">
        <v>41</v>
      </c>
      <c r="M17" s="2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row>
    <row r="18" spans="1:77" s="5" customFormat="1" ht="98" customHeight="1" x14ac:dyDescent="0.35">
      <c r="A18" s="17">
        <v>14</v>
      </c>
      <c r="B18" s="2" t="s">
        <v>51</v>
      </c>
      <c r="C18" s="2" t="s">
        <v>81</v>
      </c>
      <c r="D18" s="23" t="s">
        <v>12</v>
      </c>
      <c r="E18" s="20">
        <v>110</v>
      </c>
      <c r="F18" s="34"/>
      <c r="G18" s="20">
        <f t="shared" si="0"/>
        <v>0</v>
      </c>
      <c r="H18" s="34"/>
      <c r="I18" s="34"/>
      <c r="J18" s="20" t="s">
        <v>39</v>
      </c>
      <c r="K18" s="20" t="s">
        <v>40</v>
      </c>
      <c r="L18" s="20" t="s">
        <v>41</v>
      </c>
      <c r="M18" s="2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row>
    <row r="19" spans="1:77" s="5" customFormat="1" ht="68" customHeight="1" x14ac:dyDescent="0.35">
      <c r="A19" s="17">
        <v>15</v>
      </c>
      <c r="B19" s="2" t="s">
        <v>22</v>
      </c>
      <c r="C19" s="2" t="s">
        <v>52</v>
      </c>
      <c r="D19" s="23" t="s">
        <v>3</v>
      </c>
      <c r="E19" s="20">
        <v>1</v>
      </c>
      <c r="F19" s="34"/>
      <c r="G19" s="20">
        <f t="shared" si="0"/>
        <v>0</v>
      </c>
      <c r="H19" s="34"/>
      <c r="I19" s="34"/>
      <c r="J19" s="20" t="s">
        <v>39</v>
      </c>
      <c r="K19" s="20" t="s">
        <v>40</v>
      </c>
      <c r="L19" s="20" t="s">
        <v>41</v>
      </c>
      <c r="M19" s="2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row>
    <row r="20" spans="1:77" s="5" customFormat="1" ht="76" customHeight="1" x14ac:dyDescent="0.35">
      <c r="A20" s="17">
        <v>16</v>
      </c>
      <c r="B20" s="2" t="s">
        <v>23</v>
      </c>
      <c r="C20" s="2" t="s">
        <v>53</v>
      </c>
      <c r="D20" s="23" t="s">
        <v>24</v>
      </c>
      <c r="E20" s="20">
        <v>660</v>
      </c>
      <c r="F20" s="34"/>
      <c r="G20" s="20">
        <f t="shared" si="0"/>
        <v>0</v>
      </c>
      <c r="H20" s="34"/>
      <c r="I20" s="34"/>
      <c r="J20" s="20" t="s">
        <v>39</v>
      </c>
      <c r="K20" s="20" t="s">
        <v>40</v>
      </c>
      <c r="L20" s="20" t="s">
        <v>41</v>
      </c>
      <c r="M20" s="2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row>
    <row r="21" spans="1:77" s="5" customFormat="1" ht="76" customHeight="1" x14ac:dyDescent="0.35">
      <c r="A21" s="17">
        <v>17</v>
      </c>
      <c r="B21" s="2" t="s">
        <v>25</v>
      </c>
      <c r="C21" s="2" t="s">
        <v>54</v>
      </c>
      <c r="D21" s="23" t="s">
        <v>3</v>
      </c>
      <c r="E21" s="20">
        <v>210</v>
      </c>
      <c r="F21" s="34"/>
      <c r="G21" s="20">
        <f t="shared" si="0"/>
        <v>0</v>
      </c>
      <c r="H21" s="34"/>
      <c r="I21" s="34"/>
      <c r="J21" s="20" t="s">
        <v>39</v>
      </c>
      <c r="K21" s="20" t="s">
        <v>40</v>
      </c>
      <c r="L21" s="20" t="s">
        <v>41</v>
      </c>
      <c r="M21" s="2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row>
    <row r="22" spans="1:77" s="5" customFormat="1" ht="84" customHeight="1" x14ac:dyDescent="0.35">
      <c r="A22" s="17">
        <v>18</v>
      </c>
      <c r="B22" s="2" t="s">
        <v>26</v>
      </c>
      <c r="C22" s="2" t="s">
        <v>55</v>
      </c>
      <c r="D22" s="23" t="s">
        <v>3</v>
      </c>
      <c r="E22" s="20">
        <v>65</v>
      </c>
      <c r="F22" s="34"/>
      <c r="G22" s="20">
        <f t="shared" si="0"/>
        <v>0</v>
      </c>
      <c r="H22" s="34"/>
      <c r="I22" s="34"/>
      <c r="J22" s="20" t="s">
        <v>39</v>
      </c>
      <c r="K22" s="20" t="s">
        <v>40</v>
      </c>
      <c r="L22" s="20" t="s">
        <v>41</v>
      </c>
      <c r="M22" s="2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row>
    <row r="23" spans="1:77" s="5" customFormat="1" ht="71.25" customHeight="1" x14ac:dyDescent="0.35">
      <c r="A23" s="17">
        <v>19</v>
      </c>
      <c r="B23" s="2" t="s">
        <v>27</v>
      </c>
      <c r="C23" s="2" t="s">
        <v>56</v>
      </c>
      <c r="D23" s="23" t="s">
        <v>3</v>
      </c>
      <c r="E23" s="20">
        <v>65</v>
      </c>
      <c r="F23" s="34"/>
      <c r="G23" s="20">
        <f t="shared" si="0"/>
        <v>0</v>
      </c>
      <c r="H23" s="34"/>
      <c r="I23" s="34"/>
      <c r="J23" s="20" t="s">
        <v>39</v>
      </c>
      <c r="K23" s="20" t="s">
        <v>40</v>
      </c>
      <c r="L23" s="20" t="s">
        <v>41</v>
      </c>
      <c r="M23" s="2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row>
    <row r="24" spans="1:77" s="5" customFormat="1" ht="78" customHeight="1" x14ac:dyDescent="0.35">
      <c r="A24" s="17">
        <v>20</v>
      </c>
      <c r="B24" s="2" t="s">
        <v>28</v>
      </c>
      <c r="C24" s="2" t="s">
        <v>57</v>
      </c>
      <c r="D24" s="23" t="s">
        <v>3</v>
      </c>
      <c r="E24" s="20">
        <v>65</v>
      </c>
      <c r="F24" s="34"/>
      <c r="G24" s="20">
        <f t="shared" si="0"/>
        <v>0</v>
      </c>
      <c r="H24" s="34"/>
      <c r="I24" s="34"/>
      <c r="J24" s="20" t="s">
        <v>39</v>
      </c>
      <c r="K24" s="20" t="s">
        <v>40</v>
      </c>
      <c r="L24" s="20" t="s">
        <v>41</v>
      </c>
      <c r="M24" s="2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row>
    <row r="25" spans="1:77" s="5" customFormat="1" ht="80.25" customHeight="1" x14ac:dyDescent="0.35">
      <c r="A25" s="17">
        <v>21</v>
      </c>
      <c r="B25" s="2" t="s">
        <v>29</v>
      </c>
      <c r="C25" s="2" t="s">
        <v>82</v>
      </c>
      <c r="D25" s="23" t="s">
        <v>3</v>
      </c>
      <c r="E25" s="20">
        <v>10</v>
      </c>
      <c r="F25" s="34"/>
      <c r="G25" s="20">
        <f t="shared" si="0"/>
        <v>0</v>
      </c>
      <c r="H25" s="34"/>
      <c r="I25" s="34"/>
      <c r="J25" s="20" t="s">
        <v>39</v>
      </c>
      <c r="K25" s="20" t="s">
        <v>40</v>
      </c>
      <c r="L25" s="20" t="s">
        <v>41</v>
      </c>
      <c r="M25" s="2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row>
    <row r="26" spans="1:77" s="5" customFormat="1" ht="95" customHeight="1" x14ac:dyDescent="0.35">
      <c r="A26" s="17">
        <v>22</v>
      </c>
      <c r="B26" s="2" t="s">
        <v>30</v>
      </c>
      <c r="C26" s="2" t="s">
        <v>58</v>
      </c>
      <c r="D26" s="23" t="s">
        <v>2</v>
      </c>
      <c r="E26" s="20">
        <v>65</v>
      </c>
      <c r="F26" s="34"/>
      <c r="G26" s="20">
        <f t="shared" si="0"/>
        <v>0</v>
      </c>
      <c r="H26" s="34"/>
      <c r="I26" s="34"/>
      <c r="J26" s="20" t="s">
        <v>39</v>
      </c>
      <c r="K26" s="20" t="s">
        <v>40</v>
      </c>
      <c r="L26" s="20" t="s">
        <v>41</v>
      </c>
      <c r="M26" s="2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row>
    <row r="27" spans="1:77" s="5" customFormat="1" ht="107.5" customHeight="1" x14ac:dyDescent="0.35">
      <c r="A27" s="17">
        <v>23</v>
      </c>
      <c r="B27" s="2" t="s">
        <v>31</v>
      </c>
      <c r="C27" s="2" t="s">
        <v>59</v>
      </c>
      <c r="D27" s="24" t="s">
        <v>3</v>
      </c>
      <c r="E27" s="24">
        <v>10</v>
      </c>
      <c r="F27" s="36"/>
      <c r="G27" s="20">
        <f t="shared" si="0"/>
        <v>0</v>
      </c>
      <c r="H27" s="34"/>
      <c r="I27" s="34"/>
      <c r="J27" s="20" t="s">
        <v>39</v>
      </c>
      <c r="K27" s="20" t="s">
        <v>40</v>
      </c>
      <c r="L27" s="20" t="s">
        <v>41</v>
      </c>
      <c r="M27" s="25"/>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row>
    <row r="28" spans="1:77" s="5" customFormat="1" ht="84" customHeight="1" x14ac:dyDescent="0.35">
      <c r="A28" s="17">
        <v>24</v>
      </c>
      <c r="B28" s="2" t="s">
        <v>32</v>
      </c>
      <c r="C28" s="2" t="s">
        <v>60</v>
      </c>
      <c r="D28" s="24" t="s">
        <v>3</v>
      </c>
      <c r="E28" s="24">
        <v>65</v>
      </c>
      <c r="F28" s="36"/>
      <c r="G28" s="20">
        <f t="shared" si="0"/>
        <v>0</v>
      </c>
      <c r="H28" s="34"/>
      <c r="I28" s="34"/>
      <c r="J28" s="20" t="s">
        <v>39</v>
      </c>
      <c r="K28" s="20" t="s">
        <v>40</v>
      </c>
      <c r="L28" s="20" t="s">
        <v>41</v>
      </c>
      <c r="M28" s="2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row>
    <row r="29" spans="1:77" s="5" customFormat="1" ht="93" customHeight="1" x14ac:dyDescent="0.35">
      <c r="A29" s="17">
        <v>25</v>
      </c>
      <c r="B29" s="26" t="s">
        <v>61</v>
      </c>
      <c r="C29" s="26" t="s">
        <v>62</v>
      </c>
      <c r="D29" s="27" t="s">
        <v>3</v>
      </c>
      <c r="E29" s="28">
        <v>155</v>
      </c>
      <c r="F29" s="37"/>
      <c r="G29" s="20">
        <f t="shared" si="0"/>
        <v>0</v>
      </c>
      <c r="H29" s="34"/>
      <c r="I29" s="34"/>
      <c r="J29" s="28" t="s">
        <v>39</v>
      </c>
      <c r="K29" s="28" t="s">
        <v>40</v>
      </c>
      <c r="L29" s="28" t="s">
        <v>41</v>
      </c>
      <c r="M29" s="29"/>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row>
    <row r="30" spans="1:77" s="5" customFormat="1" ht="73" customHeight="1" x14ac:dyDescent="0.35">
      <c r="A30" s="17">
        <v>26</v>
      </c>
      <c r="B30" s="26" t="s">
        <v>19</v>
      </c>
      <c r="C30" s="26" t="s">
        <v>63</v>
      </c>
      <c r="D30" s="27" t="s">
        <v>3</v>
      </c>
      <c r="E30" s="28">
        <v>155</v>
      </c>
      <c r="F30" s="37"/>
      <c r="G30" s="20">
        <f t="shared" si="0"/>
        <v>0</v>
      </c>
      <c r="H30" s="34"/>
      <c r="I30" s="34"/>
      <c r="J30" s="28" t="s">
        <v>39</v>
      </c>
      <c r="K30" s="28" t="s">
        <v>40</v>
      </c>
      <c r="L30" s="28" t="s">
        <v>41</v>
      </c>
      <c r="M30" s="29"/>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row>
    <row r="31" spans="1:77" s="5" customFormat="1" ht="73" customHeight="1" x14ac:dyDescent="0.35">
      <c r="A31" s="17">
        <v>27</v>
      </c>
      <c r="B31" s="26" t="s">
        <v>36</v>
      </c>
      <c r="C31" s="26" t="s">
        <v>64</v>
      </c>
      <c r="D31" s="27" t="s">
        <v>5</v>
      </c>
      <c r="E31" s="28">
        <v>1</v>
      </c>
      <c r="F31" s="37"/>
      <c r="G31" s="20">
        <f t="shared" si="0"/>
        <v>0</v>
      </c>
      <c r="H31" s="34"/>
      <c r="I31" s="34"/>
      <c r="J31" s="28" t="s">
        <v>39</v>
      </c>
      <c r="K31" s="28" t="s">
        <v>40</v>
      </c>
      <c r="L31" s="28" t="s">
        <v>41</v>
      </c>
      <c r="M31" s="29"/>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row>
    <row r="32" spans="1:77" s="5" customFormat="1" ht="89" customHeight="1" x14ac:dyDescent="0.35">
      <c r="A32" s="17">
        <v>28</v>
      </c>
      <c r="B32" s="26" t="s">
        <v>65</v>
      </c>
      <c r="C32" s="26" t="s">
        <v>74</v>
      </c>
      <c r="D32" s="27" t="s">
        <v>13</v>
      </c>
      <c r="E32" s="28">
        <v>48</v>
      </c>
      <c r="F32" s="37"/>
      <c r="G32" s="20">
        <f t="shared" si="0"/>
        <v>0</v>
      </c>
      <c r="H32" s="34"/>
      <c r="I32" s="34"/>
      <c r="J32" s="28" t="s">
        <v>39</v>
      </c>
      <c r="K32" s="28" t="s">
        <v>40</v>
      </c>
      <c r="L32" s="28" t="s">
        <v>41</v>
      </c>
      <c r="M32" s="29"/>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row>
    <row r="33" spans="1:77" s="11" customFormat="1" ht="409" customHeight="1" x14ac:dyDescent="0.35">
      <c r="A33" s="17">
        <v>29</v>
      </c>
      <c r="B33" s="30" t="s">
        <v>66</v>
      </c>
      <c r="C33" s="30" t="s">
        <v>67</v>
      </c>
      <c r="D33" s="28" t="s">
        <v>33</v>
      </c>
      <c r="E33" s="28">
        <v>1</v>
      </c>
      <c r="F33" s="37"/>
      <c r="G33" s="20">
        <f t="shared" si="0"/>
        <v>0</v>
      </c>
      <c r="H33" s="34"/>
      <c r="I33" s="34"/>
      <c r="J33" s="28" t="s">
        <v>39</v>
      </c>
      <c r="K33" s="28" t="s">
        <v>40</v>
      </c>
      <c r="L33" s="28" t="s">
        <v>41</v>
      </c>
      <c r="M33" s="29" t="s">
        <v>89</v>
      </c>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row>
    <row r="34" spans="1:77" s="5" customFormat="1" ht="23" x14ac:dyDescent="0.35">
      <c r="A34" s="17">
        <v>30</v>
      </c>
      <c r="B34" s="42" t="s">
        <v>87</v>
      </c>
      <c r="C34" s="43"/>
      <c r="D34" s="27" t="s">
        <v>35</v>
      </c>
      <c r="E34" s="28">
        <v>1</v>
      </c>
      <c r="F34" s="37"/>
      <c r="G34" s="28">
        <f>F34</f>
        <v>0</v>
      </c>
      <c r="H34" s="28"/>
      <c r="I34" s="28"/>
      <c r="J34" s="28" t="s">
        <v>39</v>
      </c>
      <c r="K34" s="28" t="s">
        <v>40</v>
      </c>
      <c r="L34" s="28" t="s">
        <v>41</v>
      </c>
      <c r="M34" s="29"/>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row>
    <row r="35" spans="1:77" s="5" customFormat="1" ht="23" x14ac:dyDescent="0.35">
      <c r="A35" s="17">
        <v>31</v>
      </c>
      <c r="B35" s="42" t="s">
        <v>88</v>
      </c>
      <c r="C35" s="43"/>
      <c r="D35" s="27" t="s">
        <v>35</v>
      </c>
      <c r="E35" s="28">
        <v>1</v>
      </c>
      <c r="F35" s="37"/>
      <c r="G35" s="28">
        <f>F35</f>
        <v>0</v>
      </c>
      <c r="H35" s="28"/>
      <c r="I35" s="28"/>
      <c r="J35" s="28" t="s">
        <v>39</v>
      </c>
      <c r="K35" s="28" t="s">
        <v>40</v>
      </c>
      <c r="L35" s="28" t="s">
        <v>41</v>
      </c>
      <c r="M35" s="29"/>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row>
    <row r="36" spans="1:77" x14ac:dyDescent="0.35">
      <c r="A36" s="40" t="s">
        <v>85</v>
      </c>
      <c r="B36" s="40"/>
      <c r="C36" s="40"/>
      <c r="D36" s="40"/>
      <c r="E36" s="40"/>
      <c r="F36" s="40"/>
      <c r="G36" s="33">
        <f>SUM(G5:G35)</f>
        <v>0</v>
      </c>
      <c r="H36" s="33"/>
      <c r="I36" s="33"/>
    </row>
    <row r="37" spans="1:77" x14ac:dyDescent="0.35">
      <c r="M37" s="12"/>
    </row>
    <row r="39" spans="1:77" s="50" customFormat="1" ht="31.5" customHeight="1" x14ac:dyDescent="0.3">
      <c r="A39" s="47" t="s">
        <v>93</v>
      </c>
      <c r="B39" s="48"/>
      <c r="C39" s="49"/>
      <c r="D39" s="53"/>
      <c r="E39" s="54"/>
      <c r="F39" s="54"/>
      <c r="G39" s="54"/>
      <c r="H39" s="54"/>
      <c r="I39" s="54"/>
      <c r="J39" s="54"/>
      <c r="K39" s="54"/>
      <c r="L39" s="55"/>
    </row>
    <row r="40" spans="1:77" s="50" customFormat="1" ht="18.5" x14ac:dyDescent="0.25">
      <c r="A40" s="51">
        <v>1</v>
      </c>
      <c r="B40" s="52" t="s">
        <v>94</v>
      </c>
      <c r="C40" s="52"/>
      <c r="D40" s="53"/>
      <c r="E40" s="54"/>
      <c r="F40" s="54"/>
      <c r="G40" s="54"/>
      <c r="H40" s="54"/>
      <c r="I40" s="54"/>
      <c r="J40" s="54"/>
      <c r="K40" s="54"/>
      <c r="L40" s="55"/>
    </row>
    <row r="41" spans="1:77" s="50" customFormat="1" ht="18.5" x14ac:dyDescent="0.25">
      <c r="A41" s="51">
        <v>2</v>
      </c>
      <c r="B41" s="52" t="s">
        <v>95</v>
      </c>
      <c r="C41" s="52"/>
      <c r="D41" s="53"/>
      <c r="E41" s="54"/>
      <c r="F41" s="54"/>
      <c r="G41" s="54"/>
      <c r="H41" s="54"/>
      <c r="I41" s="54"/>
      <c r="J41" s="54"/>
      <c r="K41" s="54"/>
      <c r="L41" s="55"/>
    </row>
    <row r="42" spans="1:77" s="50" customFormat="1" ht="18.5" x14ac:dyDescent="0.25">
      <c r="A42" s="51">
        <v>3</v>
      </c>
      <c r="B42" s="52" t="s">
        <v>96</v>
      </c>
      <c r="C42" s="52"/>
      <c r="D42" s="53"/>
      <c r="E42" s="54"/>
      <c r="F42" s="54"/>
      <c r="G42" s="54"/>
      <c r="H42" s="54"/>
      <c r="I42" s="54"/>
      <c r="J42" s="54"/>
      <c r="K42" s="54"/>
      <c r="L42" s="55"/>
    </row>
    <row r="43" spans="1:77" s="50" customFormat="1" ht="18.5" x14ac:dyDescent="0.25">
      <c r="A43" s="51">
        <v>4</v>
      </c>
      <c r="B43" s="52" t="s">
        <v>97</v>
      </c>
      <c r="C43" s="52"/>
      <c r="D43" s="53"/>
      <c r="E43" s="54"/>
      <c r="F43" s="54"/>
      <c r="G43" s="54"/>
      <c r="H43" s="54"/>
      <c r="I43" s="54"/>
      <c r="J43" s="54"/>
      <c r="K43" s="54"/>
      <c r="L43" s="55"/>
    </row>
    <row r="44" spans="1:77" s="50" customFormat="1" ht="18.5" x14ac:dyDescent="0.25">
      <c r="A44" s="51">
        <v>5</v>
      </c>
      <c r="B44" s="52" t="s">
        <v>98</v>
      </c>
      <c r="C44" s="52"/>
      <c r="D44" s="53"/>
      <c r="E44" s="54"/>
      <c r="F44" s="54"/>
      <c r="G44" s="54"/>
      <c r="H44" s="54"/>
      <c r="I44" s="54"/>
      <c r="J44" s="54"/>
      <c r="K44" s="54"/>
      <c r="L44" s="55"/>
    </row>
    <row r="45" spans="1:77" s="50" customFormat="1" ht="18.5" x14ac:dyDescent="0.25">
      <c r="A45" s="51">
        <v>6</v>
      </c>
      <c r="B45" s="52" t="s">
        <v>99</v>
      </c>
      <c r="C45" s="52"/>
      <c r="D45" s="53"/>
      <c r="E45" s="54"/>
      <c r="F45" s="54"/>
      <c r="G45" s="54"/>
      <c r="H45" s="54"/>
      <c r="I45" s="54"/>
      <c r="J45" s="54"/>
      <c r="K45" s="54"/>
      <c r="L45" s="55"/>
    </row>
    <row r="46" spans="1:77" s="50" customFormat="1" ht="78.5" customHeight="1" x14ac:dyDescent="0.25">
      <c r="A46" s="51">
        <v>7</v>
      </c>
      <c r="B46" s="52" t="s">
        <v>100</v>
      </c>
      <c r="C46" s="52"/>
      <c r="D46" s="53"/>
      <c r="E46" s="54"/>
      <c r="F46" s="54"/>
      <c r="G46" s="54"/>
      <c r="H46" s="54"/>
      <c r="I46" s="54"/>
      <c r="J46" s="54"/>
      <c r="K46" s="54"/>
      <c r="L46" s="55"/>
    </row>
  </sheetData>
  <sheetProtection algorithmName="SHA-512" hashValue="NpEacLn36gX45QSAOv9ZUvriZ8P4J5/xvWfojmWT46YOFOwUwc9FN8N5f9OICSFJVYtKLksXAgsKVidBerCvKA==" saltValue="SoNejzxpAh1jpNoiraFmLQ==" spinCount="100000" sheet="1" selectLockedCells="1"/>
  <mergeCells count="23">
    <mergeCell ref="B45:C45"/>
    <mergeCell ref="D45:L45"/>
    <mergeCell ref="B46:C46"/>
    <mergeCell ref="D46:L46"/>
    <mergeCell ref="B42:C42"/>
    <mergeCell ref="D42:L42"/>
    <mergeCell ref="B43:C43"/>
    <mergeCell ref="D43:L43"/>
    <mergeCell ref="B44:C44"/>
    <mergeCell ref="D44:L44"/>
    <mergeCell ref="A39:C39"/>
    <mergeCell ref="D39:L39"/>
    <mergeCell ref="B40:C40"/>
    <mergeCell ref="D40:L40"/>
    <mergeCell ref="B41:C41"/>
    <mergeCell ref="D41:L41"/>
    <mergeCell ref="A2:M2"/>
    <mergeCell ref="J3:L3"/>
    <mergeCell ref="A36:F36"/>
    <mergeCell ref="A1:M1"/>
    <mergeCell ref="B34:C34"/>
    <mergeCell ref="B35:C35"/>
    <mergeCell ref="F3:I3"/>
  </mergeCells>
  <pageMargins left="0.5" right="0.25" top="0.5" bottom="0.23" header="0" footer="0"/>
  <pageSetup paperSize="9" scale="60" fitToHeight="0" orientation="landscape" r:id="rId1"/>
  <headerFooter>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3FE86931B4947B9A54BB28DF02BAF" ma:contentTypeVersion="15" ma:contentTypeDescription="Create a new document." ma:contentTypeScope="" ma:versionID="618dc388dfc8a9262aee8602a5153a3d">
  <xsd:schema xmlns:xsd="http://www.w3.org/2001/XMLSchema" xmlns:xs="http://www.w3.org/2001/XMLSchema" xmlns:p="http://schemas.microsoft.com/office/2006/metadata/properties" xmlns:ns2="dc115677-814f-4707-904d-17d216220fd1" xmlns:ns3="b6ea2367-86ed-440b-8002-9e76629e5783" targetNamespace="http://schemas.microsoft.com/office/2006/metadata/properties" ma:root="true" ma:fieldsID="cfbf060c0cb7c604435b90376a309c4e" ns2:_="" ns3:_="">
    <xsd:import namespace="dc115677-814f-4707-904d-17d216220fd1"/>
    <xsd:import namespace="b6ea2367-86ed-440b-8002-9e76629e578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15677-814f-4707-904d-17d216220fd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45b6ba6-00c8-40c7-a049-27f7d4b9cdeb}" ma:internalName="TaxCatchAll" ma:showField="CatchAllData" ma:web="dc115677-814f-4707-904d-17d216220f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6ea2367-86ed-440b-8002-9e76629e578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6ea2367-86ed-440b-8002-9e76629e5783">
      <Terms xmlns="http://schemas.microsoft.com/office/infopath/2007/PartnerControls"/>
    </lcf76f155ced4ddcb4097134ff3c332f>
    <TaxCatchAll xmlns="dc115677-814f-4707-904d-17d216220fd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0853EF-BE0D-44A0-890C-B38630384C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115677-814f-4707-904d-17d216220fd1"/>
    <ds:schemaRef ds:uri="b6ea2367-86ed-440b-8002-9e76629e57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338287-0654-4A30-9444-77A2FFB2FED4}">
  <ds:schemaRefs>
    <ds:schemaRef ds:uri="http://schemas.microsoft.com/office/2006/metadata/properties"/>
    <ds:schemaRef ds:uri="http://schemas.microsoft.com/office/infopath/2007/PartnerControls"/>
    <ds:schemaRef ds:uri="b6ea2367-86ed-440b-8002-9e76629e5783"/>
    <ds:schemaRef ds:uri="dc115677-814f-4707-904d-17d216220fd1"/>
  </ds:schemaRefs>
</ds:datastoreItem>
</file>

<file path=customXml/itemProps3.xml><?xml version="1.0" encoding="utf-8"?>
<ds:datastoreItem xmlns:ds="http://schemas.openxmlformats.org/officeDocument/2006/customXml" ds:itemID="{00F2A8F8-C058-4135-B06A-9ADBB5D843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LOT 3 - TVET Embroidery Trainin</vt:lpstr>
      <vt:lpstr>'LOT 3 - TVET Embroidery Trainin'!Print_Area</vt:lpstr>
      <vt:lpstr>'LOT 3 - TVET Embroidery Trainin'!Print_Titles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Sangeetha Mahinthan</dc:creator>
  <cp:lastModifiedBy>John Melkenbeek</cp:lastModifiedBy>
  <cp:lastPrinted>2025-07-22T07:32:44Z</cp:lastPrinted>
  <dcterms:created xsi:type="dcterms:W3CDTF">2022-12-06T13:59:16Z</dcterms:created>
  <dcterms:modified xsi:type="dcterms:W3CDTF">2025-07-22T07:33:37Z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0x010100E123FE86931B4947B9A54BB28DF02BAF</vt:lpwstr>
  </property>
</Properties>
</file>