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827"/>
  <workbookPr defaultThemeVersion="166925"/>
  <mc:AlternateContent xmlns:mc="http://schemas.openxmlformats.org/markup-compatibility/2006">
    <mc:Choice Requires="x15">
      <x15ac:absPath xmlns:x15ac="http://schemas.microsoft.com/office/spreadsheetml/2010/11/ac" url="D:\1. Procurement\1.New Procurements Documents\5.Save Children\5. SIP\SIP 2nd Phase Procurement Package\3- Annex-3 (BoQ)\Narang District\"/>
    </mc:Choice>
  </mc:AlternateContent>
  <xr:revisionPtr revIDLastSave="0" documentId="13_ncr:1_{6EE85B93-E80E-4B4D-AAE5-FA1174958654}" xr6:coauthVersionLast="47" xr6:coauthVersionMax="47" xr10:uidLastSave="{00000000-0000-0000-0000-000000000000}"/>
  <bookViews>
    <workbookView xWindow="-110" yWindow="-110" windowWidth="19420" windowHeight="10300" firstSheet="1" activeTab="3" xr2:uid="{07CDF37F-A6B1-45E4-BA37-5A16B3621E32}"/>
  </bookViews>
  <sheets>
    <sheet name="Char Qala Boys Secondary School" sheetId="1" r:id="rId1"/>
    <sheet name="Lamatak Boys Primary School" sheetId="2" r:id="rId2"/>
    <sheet name="Bar Narang Boys High School" sheetId="3" r:id="rId3"/>
    <sheet name="Summary Sheet of Narang" sheetId="4" r:id="rId4"/>
  </sheets>
  <definedNames>
    <definedName name="_xlnm.Print_Area" localSheetId="2">'Bar Narang Boys High School'!$A$1:$J$18</definedName>
    <definedName name="_xlnm.Print_Area" localSheetId="0">'Char Qala Boys Secondary School'!$A$1:$J$8</definedName>
    <definedName name="_xlnm.Print_Area" localSheetId="1">'Lamatak Boys Primary School'!$A$1:$J$9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5" i="4" l="1"/>
  <c r="D4" i="4"/>
  <c r="D3" i="4"/>
  <c r="I18" i="3"/>
  <c r="I17" i="3"/>
  <c r="I16" i="3"/>
  <c r="I15" i="3"/>
  <c r="I14" i="3"/>
  <c r="I12" i="3"/>
  <c r="I11" i="3"/>
  <c r="I10" i="3"/>
  <c r="I9" i="3"/>
  <c r="I8" i="3"/>
  <c r="I7" i="3"/>
  <c r="I6" i="3"/>
  <c r="I5" i="3"/>
  <c r="I4" i="3"/>
  <c r="I9" i="2"/>
  <c r="I8" i="2"/>
  <c r="I7" i="2"/>
  <c r="I6" i="2"/>
  <c r="I5" i="2"/>
  <c r="I4" i="2"/>
  <c r="I8" i="1"/>
  <c r="I7" i="1"/>
  <c r="I6" i="1"/>
  <c r="I5" i="1"/>
  <c r="I4" i="1"/>
  <c r="F5" i="3" l="1"/>
  <c r="I13" i="3"/>
  <c r="D6" i="4" l="1"/>
</calcChain>
</file>

<file path=xl/sharedStrings.xml><?xml version="1.0" encoding="utf-8"?>
<sst xmlns="http://schemas.openxmlformats.org/spreadsheetml/2006/main" count="86" uniqueCount="53">
  <si>
    <t>S.NO</t>
  </si>
  <si>
    <t>Activities Descriptions</t>
  </si>
  <si>
    <t>Quantity</t>
  </si>
  <si>
    <t>Unit</t>
  </si>
  <si>
    <t>Total Cost (Afg)</t>
  </si>
  <si>
    <t>Remark</t>
  </si>
  <si>
    <t>Pcs</t>
  </si>
  <si>
    <t>Grand Total for one Bore well Repairing</t>
  </si>
  <si>
    <t>Unit Cost (Afg)</t>
  </si>
  <si>
    <t>Pit Slab for top of well with all required activities.</t>
  </si>
  <si>
    <t>Supply and installation of Solar Submersible (borewell depth = 40 meter) with all required activities and materials.</t>
  </si>
  <si>
    <t>Supply and installation of Solar Panel 250 Watt with all required activities and materials.</t>
  </si>
  <si>
    <t>Valve with all required activities.</t>
  </si>
  <si>
    <t>JOB</t>
  </si>
  <si>
    <t>Supply and installation of Solar Submersible (borewell depth = 35 meter), with all reqired material and activities.</t>
  </si>
  <si>
    <t>m</t>
  </si>
  <si>
    <t>Pipe 1" with all required activities.</t>
  </si>
  <si>
    <t>Taps with all required activities.</t>
  </si>
  <si>
    <t>Sqm</t>
  </si>
  <si>
    <t>Painting 100 % of external wall (weather sheet) 3 coats from approved paint with all required activities.</t>
  </si>
  <si>
    <t>Zero chips work for internal side of the reservoir with all required activities.</t>
  </si>
  <si>
    <t>Supply and installation of Solar Panel 250 Watt with all required materialand activities.</t>
  </si>
  <si>
    <t>Supply and installation of Solar Submersible (borewell depth = 20 meter), with all reqired material and activities.</t>
  </si>
  <si>
    <t>Zero chips for interior surface of water reservoir with all required activities.</t>
  </si>
  <si>
    <t>Exterior plaster 1:3 mortar with water proof material with all required activities.</t>
  </si>
  <si>
    <t>Steel ladder with all required activities.</t>
  </si>
  <si>
    <t>Painting 100% of Water Tank (Weather sheet ), 3 coats from approved paint based on the designed color and specification with all required activities.</t>
  </si>
  <si>
    <t>Shuttering with all required activities.</t>
  </si>
  <si>
    <t>Cum</t>
  </si>
  <si>
    <t>RCC M:250 works, double reinforcement with all required activities.</t>
  </si>
  <si>
    <t>Stone boulder t=15 cm under PCC with all required activities.</t>
  </si>
  <si>
    <t>Back filling to both side of stone masonry wall, and interior area of reservoir under stone boulder with local materials, leveling and compaction according to site engineer instructions with all required activities.</t>
  </si>
  <si>
    <t>Stone masonry of foundations with pointing and 1:4 mixing ratio of sand and cement according to attached drawing and site engineer instructions, with painting along all required activities.</t>
  </si>
  <si>
    <t xml:space="preserve">PCC concrete M:200, minimum 10 cm thickness as per site engineer instructions with all required activities.                                                   </t>
  </si>
  <si>
    <t>Excavation of foundation, leveling, and compaction according to the attached drawing and site engineer instructions with all required activities.</t>
  </si>
  <si>
    <t>Site preparation.</t>
  </si>
  <si>
    <t>Total (AFN)</t>
  </si>
  <si>
    <t>Remarks</t>
  </si>
  <si>
    <t>Amount (AFN)</t>
  </si>
  <si>
    <t>Description of Project</t>
  </si>
  <si>
    <t>Name &amp; Location of School</t>
  </si>
  <si>
    <t>S.No</t>
  </si>
  <si>
    <t>Summary Sheet of All BoQs of Narang District Projects</t>
  </si>
  <si>
    <t xml:space="preserve"> Char Qala Boys Secondary School in Narang District</t>
  </si>
  <si>
    <t>Bore well Repairing according BoQ of Char Qala Boys Secondary School</t>
  </si>
  <si>
    <t>Lamatak Boys Primary School in Narang District</t>
  </si>
  <si>
    <t>Water Reservoir Construction according BoQ  for Bar Narang Boys High School</t>
  </si>
  <si>
    <t xml:space="preserve">Water Reservoir Repairing accordnig BoQ of Lamatak Boys Primary School </t>
  </si>
  <si>
    <t>Bar Narang Boys High School in Narang District</t>
  </si>
  <si>
    <t>Bill of Quantity for Bore well Repairing of Char Qala Boys Secondary School Narang District</t>
  </si>
  <si>
    <t>Bill of Quantity for Water Reservoir Repairing of Lamatak Boys Primary School in Narang  District</t>
  </si>
  <si>
    <t>Bill of Quantity for Water Reservoir Construction for Bar Narang Boys High School in Narang  District</t>
  </si>
  <si>
    <t xml:space="preserve">Grand Total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</si>
</sst>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_(* #,##0_);_(* \(#,##0\);_(* &quot;-&quot;??_);_(@_)"/>
    <numFmt numFmtId="165" formatCode="[$AFN]\ #,##0"/>
  </numFmts>
  <fonts count="14" x14ac:knownFonts="1">
    <font>
      <sz val="11"/>
      <color theme="1"/>
      <name val="Calibri"/>
      <family val="2"/>
      <scheme val="minor"/>
    </font>
    <font>
      <b/>
      <sz val="11"/>
      <color theme="1"/>
      <name val="Calibri"/>
      <family val="2"/>
      <scheme val="minor"/>
    </font>
    <font>
      <b/>
      <sz val="12"/>
      <color theme="1"/>
      <name val="Calibri"/>
      <family val="2"/>
      <scheme val="minor"/>
    </font>
    <font>
      <b/>
      <sz val="16"/>
      <color theme="1"/>
      <name val="Calibri"/>
      <family val="2"/>
      <scheme val="minor"/>
    </font>
    <font>
      <sz val="11"/>
      <color theme="1"/>
      <name val="Calibri"/>
      <family val="2"/>
      <scheme val="minor"/>
    </font>
    <font>
      <b/>
      <sz val="18"/>
      <color theme="1"/>
      <name val="Calibri"/>
      <family val="2"/>
      <scheme val="minor"/>
    </font>
    <font>
      <sz val="10"/>
      <color theme="1"/>
      <name val="Calibri"/>
      <family val="2"/>
      <scheme val="minor"/>
    </font>
    <font>
      <sz val="10"/>
      <name val="Arial"/>
      <family val="2"/>
    </font>
    <font>
      <sz val="10"/>
      <name val="Calibri"/>
      <family val="2"/>
      <scheme val="minor"/>
    </font>
    <font>
      <b/>
      <sz val="14"/>
      <name val="Calibri"/>
      <family val="2"/>
      <scheme val="minor"/>
    </font>
    <font>
      <b/>
      <sz val="18"/>
      <name val="Calibri"/>
      <family val="2"/>
      <scheme val="minor"/>
    </font>
    <font>
      <b/>
      <sz val="10"/>
      <name val="Calibri"/>
      <family val="2"/>
      <scheme val="minor"/>
    </font>
    <font>
      <b/>
      <sz val="12"/>
      <name val="Times New Roman"/>
      <family val="1"/>
    </font>
    <font>
      <b/>
      <sz val="14"/>
      <name val="Times New Roman"/>
      <family val="1"/>
    </font>
  </fonts>
  <fills count="4">
    <fill>
      <patternFill patternType="none"/>
    </fill>
    <fill>
      <patternFill patternType="gray125"/>
    </fill>
    <fill>
      <patternFill patternType="solid">
        <fgColor theme="0"/>
        <bgColor indexed="64"/>
      </patternFill>
    </fill>
    <fill>
      <patternFill patternType="solid">
        <fgColor rgb="FF00B0F0"/>
        <bgColor indexed="64"/>
      </patternFill>
    </fill>
  </fills>
  <borders count="43">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right style="thin">
        <color indexed="64"/>
      </right>
      <top/>
      <bottom style="medium">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medium">
        <color indexed="64"/>
      </left>
      <right style="thin">
        <color indexed="64"/>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s>
  <cellStyleXfs count="3">
    <xf numFmtId="0" fontId="0" fillId="0" borderId="0"/>
    <xf numFmtId="43" fontId="4" fillId="0" borderId="0" applyFont="0" applyFill="0" applyBorder="0" applyAlignment="0" applyProtection="0"/>
    <xf numFmtId="0" fontId="7" fillId="0" borderId="0"/>
  </cellStyleXfs>
  <cellXfs count="85">
    <xf numFmtId="0" fontId="0" fillId="0" borderId="0" xfId="0"/>
    <xf numFmtId="0" fontId="0" fillId="0" borderId="15" xfId="0" applyBorder="1" applyAlignment="1">
      <alignment horizontal="center" vertical="center"/>
    </xf>
    <xf numFmtId="0" fontId="0" fillId="0" borderId="17" xfId="0" applyBorder="1" applyAlignment="1">
      <alignment horizontal="center" vertical="center"/>
    </xf>
    <xf numFmtId="1" fontId="0" fillId="0" borderId="19" xfId="0" applyNumberFormat="1" applyBorder="1" applyAlignment="1">
      <alignment horizontal="center" vertical="center"/>
    </xf>
    <xf numFmtId="0" fontId="0" fillId="0" borderId="18" xfId="0" applyBorder="1" applyAlignment="1">
      <alignment horizontal="center" vertical="center"/>
    </xf>
    <xf numFmtId="0" fontId="0" fillId="3" borderId="0" xfId="0" applyFill="1"/>
    <xf numFmtId="164" fontId="0" fillId="0" borderId="18" xfId="1" applyNumberFormat="1" applyFont="1" applyBorder="1" applyAlignment="1">
      <alignment horizontal="center" vertical="center"/>
    </xf>
    <xf numFmtId="164" fontId="0" fillId="0" borderId="18" xfId="1" applyNumberFormat="1" applyFont="1" applyBorder="1" applyAlignment="1">
      <alignment horizontal="center" vertical="center" wrapText="1"/>
    </xf>
    <xf numFmtId="1" fontId="0" fillId="0" borderId="29" xfId="0" applyNumberFormat="1" applyBorder="1" applyAlignment="1">
      <alignment horizontal="center" vertical="center"/>
    </xf>
    <xf numFmtId="164" fontId="0" fillId="0" borderId="13" xfId="1" applyNumberFormat="1" applyFont="1" applyBorder="1" applyAlignment="1">
      <alignment horizontal="center" vertical="center" wrapText="1"/>
    </xf>
    <xf numFmtId="164" fontId="0" fillId="0" borderId="30" xfId="1" applyNumberFormat="1" applyFont="1" applyBorder="1" applyAlignment="1">
      <alignment horizontal="center" vertical="center"/>
    </xf>
    <xf numFmtId="0" fontId="0" fillId="0" borderId="30" xfId="0" applyBorder="1" applyAlignment="1">
      <alignment horizontal="center" vertical="center"/>
    </xf>
    <xf numFmtId="0" fontId="0" fillId="0" borderId="34" xfId="0" applyBorder="1" applyAlignment="1">
      <alignment horizontal="center" vertical="center"/>
    </xf>
    <xf numFmtId="164" fontId="0" fillId="0" borderId="17" xfId="1" applyNumberFormat="1" applyFont="1" applyBorder="1" applyAlignment="1">
      <alignment horizontal="center" vertical="center"/>
    </xf>
    <xf numFmtId="0" fontId="7" fillId="0" borderId="0" xfId="2"/>
    <xf numFmtId="0" fontId="7" fillId="0" borderId="0" xfId="2" applyAlignment="1">
      <alignment vertical="center"/>
    </xf>
    <xf numFmtId="0" fontId="8" fillId="0" borderId="17" xfId="2" applyFont="1" applyBorder="1" applyAlignment="1">
      <alignment horizontal="center" vertical="center"/>
    </xf>
    <xf numFmtId="165" fontId="9" fillId="0" borderId="17" xfId="2" applyNumberFormat="1" applyFont="1" applyBorder="1" applyAlignment="1">
      <alignment horizontal="center" vertical="center"/>
    </xf>
    <xf numFmtId="0" fontId="8" fillId="0" borderId="17" xfId="2" applyFont="1" applyBorder="1" applyAlignment="1">
      <alignment horizontal="center"/>
    </xf>
    <xf numFmtId="165" fontId="8" fillId="0" borderId="17" xfId="2" applyNumberFormat="1" applyFont="1" applyBorder="1" applyAlignment="1">
      <alignment horizontal="center"/>
    </xf>
    <xf numFmtId="0" fontId="8" fillId="0" borderId="17" xfId="2" applyFont="1" applyBorder="1" applyAlignment="1">
      <alignment horizontal="left" vertical="center" wrapText="1"/>
    </xf>
    <xf numFmtId="165" fontId="8" fillId="0" borderId="17" xfId="2" applyNumberFormat="1" applyFont="1" applyBorder="1" applyAlignment="1">
      <alignment horizontal="center" vertical="center"/>
    </xf>
    <xf numFmtId="0" fontId="11" fillId="0" borderId="38" xfId="0" applyFont="1" applyBorder="1" applyAlignment="1">
      <alignment vertical="center"/>
    </xf>
    <xf numFmtId="0" fontId="12" fillId="3" borderId="17" xfId="0" applyFont="1" applyFill="1" applyBorder="1" applyAlignment="1">
      <alignment horizontal="center" vertical="center"/>
    </xf>
    <xf numFmtId="164" fontId="3" fillId="2" borderId="24" xfId="1" applyNumberFormat="1" applyFont="1" applyFill="1" applyBorder="1" applyAlignment="1">
      <alignment horizontal="center" vertical="center"/>
    </xf>
    <xf numFmtId="0" fontId="3" fillId="2" borderId="25" xfId="0" applyFont="1" applyFill="1" applyBorder="1" applyAlignment="1">
      <alignment horizontal="left" vertical="center"/>
    </xf>
    <xf numFmtId="164" fontId="5" fillId="2" borderId="27" xfId="1" applyNumberFormat="1" applyFont="1" applyFill="1" applyBorder="1" applyAlignment="1">
      <alignment horizontal="center" vertical="center"/>
    </xf>
    <xf numFmtId="0" fontId="3" fillId="2" borderId="26" xfId="0" applyFont="1" applyFill="1" applyBorder="1" applyAlignment="1">
      <alignment horizontal="left" vertical="center"/>
    </xf>
    <xf numFmtId="2" fontId="0" fillId="0" borderId="20" xfId="0" applyNumberFormat="1" applyBorder="1" applyAlignment="1">
      <alignment vertical="center" wrapText="1"/>
    </xf>
    <xf numFmtId="2" fontId="0" fillId="0" borderId="21" xfId="0" applyNumberFormat="1" applyBorder="1" applyAlignment="1">
      <alignment vertical="center" wrapText="1"/>
    </xf>
    <xf numFmtId="2" fontId="0" fillId="0" borderId="22" xfId="0" applyNumberFormat="1" applyBorder="1" applyAlignment="1">
      <alignment vertical="center" wrapText="1"/>
    </xf>
    <xf numFmtId="2" fontId="0" fillId="2" borderId="20" xfId="0" applyNumberFormat="1" applyFill="1" applyBorder="1" applyAlignment="1">
      <alignment horizontal="left" vertical="center" wrapText="1"/>
    </xf>
    <xf numFmtId="2" fontId="0" fillId="2" borderId="21" xfId="0" applyNumberFormat="1" applyFill="1" applyBorder="1" applyAlignment="1">
      <alignment horizontal="left" vertical="center" wrapText="1"/>
    </xf>
    <xf numFmtId="2" fontId="0" fillId="2" borderId="22" xfId="0" applyNumberFormat="1" applyFill="1" applyBorder="1" applyAlignment="1">
      <alignment horizontal="left" vertical="center" wrapText="1"/>
    </xf>
    <xf numFmtId="2" fontId="0" fillId="0" borderId="20" xfId="0" applyNumberFormat="1" applyBorder="1" applyAlignment="1">
      <alignment horizontal="left" vertical="center" wrapText="1"/>
    </xf>
    <xf numFmtId="2" fontId="0" fillId="0" borderId="21" xfId="0" applyNumberFormat="1" applyBorder="1" applyAlignment="1">
      <alignment horizontal="left" vertical="center" wrapText="1"/>
    </xf>
    <xf numFmtId="2" fontId="0" fillId="0" borderId="22" xfId="0" applyNumberFormat="1" applyBorder="1" applyAlignment="1">
      <alignment horizontal="left" vertical="center" wrapText="1"/>
    </xf>
    <xf numFmtId="0" fontId="3" fillId="2" borderId="23" xfId="0" applyFont="1" applyFill="1" applyBorder="1" applyAlignment="1">
      <alignment horizontal="center" vertical="center"/>
    </xf>
    <xf numFmtId="0" fontId="3" fillId="2" borderId="24" xfId="0" applyFont="1" applyFill="1" applyBorder="1" applyAlignment="1">
      <alignment horizontal="center" vertical="center"/>
    </xf>
    <xf numFmtId="0" fontId="2" fillId="3" borderId="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3" xfId="0" applyFont="1" applyFill="1" applyBorder="1" applyAlignment="1">
      <alignment horizontal="center" vertical="center"/>
    </xf>
    <xf numFmtId="0" fontId="1" fillId="3" borderId="5" xfId="0" applyFont="1" applyFill="1" applyBorder="1" applyAlignment="1">
      <alignment horizontal="center" vertical="center" wrapText="1"/>
    </xf>
    <xf numFmtId="0" fontId="1" fillId="3" borderId="10" xfId="0" applyFont="1" applyFill="1" applyBorder="1" applyAlignment="1">
      <alignment horizontal="center" vertical="center" wrapText="1"/>
    </xf>
    <xf numFmtId="0" fontId="1" fillId="3" borderId="7" xfId="0" applyFont="1" applyFill="1" applyBorder="1" applyAlignment="1">
      <alignment horizontal="center" vertical="center" wrapText="1"/>
    </xf>
    <xf numFmtId="0" fontId="1" fillId="3" borderId="12" xfId="0" applyFont="1" applyFill="1" applyBorder="1" applyAlignment="1">
      <alignment horizontal="center" vertical="center" wrapText="1"/>
    </xf>
    <xf numFmtId="0" fontId="1" fillId="3" borderId="11" xfId="0" applyFont="1" applyFill="1" applyBorder="1" applyAlignment="1">
      <alignment horizontal="center" vertical="center" wrapText="1"/>
    </xf>
    <xf numFmtId="0" fontId="1" fillId="3" borderId="11" xfId="0" applyFont="1" applyFill="1" applyBorder="1" applyAlignment="1">
      <alignment horizontal="center" vertical="center"/>
    </xf>
    <xf numFmtId="0" fontId="1" fillId="3" borderId="14" xfId="0" applyFont="1" applyFill="1" applyBorder="1" applyAlignment="1">
      <alignment horizontal="center" vertical="center"/>
    </xf>
    <xf numFmtId="0" fontId="1" fillId="3" borderId="8" xfId="0" applyFont="1" applyFill="1" applyBorder="1" applyAlignment="1">
      <alignment horizontal="center" vertical="center"/>
    </xf>
    <xf numFmtId="0" fontId="1" fillId="3" borderId="9" xfId="0" applyFont="1" applyFill="1" applyBorder="1" applyAlignment="1">
      <alignment horizontal="center" vertical="center"/>
    </xf>
    <xf numFmtId="2" fontId="0" fillId="0" borderId="33" xfId="0" applyNumberFormat="1" applyBorder="1" applyAlignment="1">
      <alignment vertical="center" wrapText="1"/>
    </xf>
    <xf numFmtId="2" fontId="0" fillId="0" borderId="32" xfId="0" applyNumberFormat="1" applyBorder="1" applyAlignment="1">
      <alignment vertical="center" wrapText="1"/>
    </xf>
    <xf numFmtId="2" fontId="0" fillId="0" borderId="31" xfId="0" applyNumberFormat="1" applyBorder="1" applyAlignment="1">
      <alignment vertical="center" wrapText="1"/>
    </xf>
    <xf numFmtId="0" fontId="5" fillId="2" borderId="28" xfId="0" applyFont="1" applyFill="1" applyBorder="1" applyAlignment="1">
      <alignment horizontal="center" vertical="center"/>
    </xf>
    <xf numFmtId="0" fontId="5" fillId="2" borderId="27" xfId="0" applyFont="1" applyFill="1" applyBorder="1" applyAlignment="1">
      <alignment horizontal="center" vertical="center"/>
    </xf>
    <xf numFmtId="2" fontId="0" fillId="0" borderId="37" xfId="0" applyNumberFormat="1" applyBorder="1" applyAlignment="1">
      <alignment vertical="center" wrapText="1"/>
    </xf>
    <xf numFmtId="2" fontId="0" fillId="0" borderId="36" xfId="0" applyNumberFormat="1" applyBorder="1" applyAlignment="1">
      <alignment vertical="center" wrapText="1"/>
    </xf>
    <xf numFmtId="2" fontId="0" fillId="0" borderId="35" xfId="0" applyNumberFormat="1" applyBorder="1" applyAlignment="1">
      <alignment vertical="center" wrapText="1"/>
    </xf>
    <xf numFmtId="0" fontId="1" fillId="3" borderId="4" xfId="0" applyFont="1" applyFill="1" applyBorder="1" applyAlignment="1">
      <alignment horizontal="center" vertical="center"/>
    </xf>
    <xf numFmtId="0" fontId="1" fillId="3" borderId="6" xfId="0" applyFont="1" applyFill="1" applyBorder="1" applyAlignment="1">
      <alignment horizontal="center" vertical="center"/>
    </xf>
    <xf numFmtId="0" fontId="1" fillId="3" borderId="4" xfId="0" applyFont="1" applyFill="1" applyBorder="1" applyAlignment="1">
      <alignment horizontal="center" vertical="center" wrapText="1"/>
    </xf>
    <xf numFmtId="0" fontId="1" fillId="3" borderId="6" xfId="0" applyFont="1" applyFill="1" applyBorder="1" applyAlignment="1">
      <alignment horizontal="center" vertical="center" wrapText="1"/>
    </xf>
    <xf numFmtId="0" fontId="1" fillId="3" borderId="14" xfId="0" applyFont="1" applyFill="1" applyBorder="1" applyAlignment="1">
      <alignment horizontal="center" vertical="center" wrapText="1"/>
    </xf>
    <xf numFmtId="2" fontId="0" fillId="0" borderId="17" xfId="0" applyNumberFormat="1" applyBorder="1" applyAlignment="1">
      <alignment horizontal="left" vertical="center" wrapText="1"/>
    </xf>
    <xf numFmtId="2" fontId="0" fillId="0" borderId="17" xfId="0" applyNumberFormat="1" applyBorder="1" applyAlignment="1">
      <alignment horizontal="left" vertical="top" wrapText="1"/>
    </xf>
    <xf numFmtId="0" fontId="13" fillId="3" borderId="39" xfId="0" applyFont="1" applyFill="1" applyBorder="1" applyAlignment="1">
      <alignment horizontal="center" vertical="center"/>
    </xf>
    <xf numFmtId="0" fontId="13" fillId="3" borderId="16" xfId="0" applyFont="1" applyFill="1" applyBorder="1" applyAlignment="1">
      <alignment horizontal="center" vertical="center"/>
    </xf>
    <xf numFmtId="0" fontId="13" fillId="3" borderId="38" xfId="0" applyFont="1" applyFill="1" applyBorder="1" applyAlignment="1">
      <alignment horizontal="center" vertical="center"/>
    </xf>
    <xf numFmtId="0" fontId="10" fillId="0" borderId="17" xfId="2" applyFont="1" applyBorder="1" applyAlignment="1">
      <alignment horizontal="center" vertical="center"/>
    </xf>
    <xf numFmtId="0" fontId="1" fillId="3" borderId="17" xfId="0" applyFont="1" applyFill="1" applyBorder="1" applyAlignment="1">
      <alignment horizontal="center" vertical="center"/>
    </xf>
    <xf numFmtId="0" fontId="1" fillId="3" borderId="17" xfId="0" applyFont="1" applyFill="1" applyBorder="1" applyAlignment="1">
      <alignment horizontal="center" vertical="center" wrapText="1"/>
    </xf>
    <xf numFmtId="2" fontId="0" fillId="0" borderId="17" xfId="0" applyNumberFormat="1" applyBorder="1" applyAlignment="1">
      <alignment vertical="center" wrapText="1"/>
    </xf>
    <xf numFmtId="164" fontId="0" fillId="0" borderId="17" xfId="1" applyNumberFormat="1" applyFont="1" applyBorder="1" applyAlignment="1">
      <alignment horizontal="center" vertical="center" wrapText="1"/>
    </xf>
    <xf numFmtId="1" fontId="0" fillId="0" borderId="17" xfId="0" applyNumberFormat="1" applyBorder="1" applyAlignment="1">
      <alignment horizontal="center" vertical="center"/>
    </xf>
    <xf numFmtId="2" fontId="0" fillId="2" borderId="17" xfId="0" applyNumberFormat="1" applyFill="1" applyBorder="1" applyAlignment="1">
      <alignment horizontal="left" vertical="center" wrapText="1"/>
    </xf>
    <xf numFmtId="0" fontId="2" fillId="3" borderId="39" xfId="0" applyFont="1" applyFill="1" applyBorder="1" applyAlignment="1">
      <alignment horizontal="center" vertical="center"/>
    </xf>
    <xf numFmtId="0" fontId="2" fillId="3" borderId="38" xfId="0" applyFont="1" applyFill="1" applyBorder="1" applyAlignment="1">
      <alignment horizontal="center" vertical="center"/>
    </xf>
    <xf numFmtId="0" fontId="2" fillId="3" borderId="42" xfId="0" applyFont="1" applyFill="1" applyBorder="1" applyAlignment="1">
      <alignment horizontal="center" vertical="center"/>
    </xf>
    <xf numFmtId="0" fontId="1" fillId="3" borderId="40" xfId="0" applyFont="1" applyFill="1" applyBorder="1" applyAlignment="1">
      <alignment horizontal="center" vertical="center"/>
    </xf>
    <xf numFmtId="0" fontId="1" fillId="3" borderId="41" xfId="0" applyFont="1" applyFill="1" applyBorder="1" applyAlignment="1">
      <alignment horizontal="center" vertical="center"/>
    </xf>
    <xf numFmtId="0" fontId="0" fillId="0" borderId="40" xfId="0" applyBorder="1" applyAlignment="1">
      <alignment horizontal="center" vertical="center"/>
    </xf>
    <xf numFmtId="1" fontId="0" fillId="0" borderId="41" xfId="0" applyNumberFormat="1" applyBorder="1" applyAlignment="1">
      <alignment horizontal="center" vertical="center"/>
    </xf>
    <xf numFmtId="2" fontId="6" fillId="0" borderId="17" xfId="0" applyNumberFormat="1" applyFont="1" applyBorder="1" applyAlignment="1">
      <alignment horizontal="left" vertical="center" wrapText="1"/>
    </xf>
    <xf numFmtId="164" fontId="0" fillId="0" borderId="17" xfId="1" applyNumberFormat="1" applyFont="1" applyFill="1" applyBorder="1" applyAlignment="1">
      <alignment horizontal="center" vertical="center"/>
    </xf>
  </cellXfs>
  <cellStyles count="3">
    <cellStyle name="Comma" xfId="1" builtinId="3"/>
    <cellStyle name="Normal" xfId="0" builtinId="0"/>
    <cellStyle name="Normal 2" xfId="2" xr:uid="{C871F25A-2900-431D-97F1-6BB9B443741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7470E9-FFBD-43C7-A626-26726E05DEBB}">
  <dimension ref="A1:J9"/>
  <sheetViews>
    <sheetView view="pageBreakPreview" zoomScale="70" zoomScaleNormal="100" zoomScaleSheetLayoutView="70" workbookViewId="0">
      <selection activeCell="E15" sqref="E15"/>
    </sheetView>
  </sheetViews>
  <sheetFormatPr defaultRowHeight="14.5" x14ac:dyDescent="0.35"/>
  <cols>
    <col min="1" max="1" width="6" customWidth="1"/>
    <col min="5" max="5" width="62.6328125" customWidth="1"/>
    <col min="6" max="6" width="10.90625" customWidth="1"/>
    <col min="7" max="7" width="11.6328125" customWidth="1"/>
    <col min="8" max="8" width="15.453125" customWidth="1"/>
    <col min="9" max="9" width="19.08984375" customWidth="1"/>
    <col min="10" max="10" width="17.36328125" customWidth="1"/>
  </cols>
  <sheetData>
    <row r="1" spans="1:10" s="5" customFormat="1" ht="22.5" customHeight="1" x14ac:dyDescent="0.35">
      <c r="A1" s="76" t="s">
        <v>49</v>
      </c>
      <c r="B1" s="77"/>
      <c r="C1" s="77"/>
      <c r="D1" s="77"/>
      <c r="E1" s="77"/>
      <c r="F1" s="77"/>
      <c r="G1" s="77"/>
      <c r="H1" s="77"/>
      <c r="I1" s="77"/>
      <c r="J1" s="78"/>
    </row>
    <row r="2" spans="1:10" s="5" customFormat="1" x14ac:dyDescent="0.35">
      <c r="A2" s="79" t="s">
        <v>0</v>
      </c>
      <c r="B2" s="71" t="s">
        <v>1</v>
      </c>
      <c r="C2" s="71"/>
      <c r="D2" s="71"/>
      <c r="E2" s="71"/>
      <c r="F2" s="71" t="s">
        <v>2</v>
      </c>
      <c r="G2" s="70" t="s">
        <v>3</v>
      </c>
      <c r="H2" s="70" t="s">
        <v>8</v>
      </c>
      <c r="I2" s="70" t="s">
        <v>4</v>
      </c>
      <c r="J2" s="80" t="s">
        <v>5</v>
      </c>
    </row>
    <row r="3" spans="1:10" s="5" customFormat="1" x14ac:dyDescent="0.35">
      <c r="A3" s="79"/>
      <c r="B3" s="71"/>
      <c r="C3" s="71"/>
      <c r="D3" s="71"/>
      <c r="E3" s="71"/>
      <c r="F3" s="71"/>
      <c r="G3" s="70"/>
      <c r="H3" s="70"/>
      <c r="I3" s="70"/>
      <c r="J3" s="80"/>
    </row>
    <row r="4" spans="1:10" ht="30" customHeight="1" x14ac:dyDescent="0.35">
      <c r="A4" s="81">
        <v>1</v>
      </c>
      <c r="B4" s="72" t="s">
        <v>10</v>
      </c>
      <c r="C4" s="72"/>
      <c r="D4" s="72"/>
      <c r="E4" s="72"/>
      <c r="F4" s="2">
        <v>1</v>
      </c>
      <c r="G4" s="2" t="s">
        <v>6</v>
      </c>
      <c r="H4" s="13"/>
      <c r="I4" s="73">
        <f>F4*H4</f>
        <v>0</v>
      </c>
      <c r="J4" s="82"/>
    </row>
    <row r="5" spans="1:10" ht="30" customHeight="1" x14ac:dyDescent="0.35">
      <c r="A5" s="81">
        <v>2</v>
      </c>
      <c r="B5" s="72" t="s">
        <v>11</v>
      </c>
      <c r="C5" s="72"/>
      <c r="D5" s="72"/>
      <c r="E5" s="72"/>
      <c r="F5" s="2">
        <v>4</v>
      </c>
      <c r="G5" s="2" t="s">
        <v>6</v>
      </c>
      <c r="H5" s="13"/>
      <c r="I5" s="73">
        <f>F5*H5</f>
        <v>0</v>
      </c>
      <c r="J5" s="82"/>
    </row>
    <row r="6" spans="1:10" ht="30" customHeight="1" x14ac:dyDescent="0.35">
      <c r="A6" s="81">
        <v>3</v>
      </c>
      <c r="B6" s="75" t="s">
        <v>12</v>
      </c>
      <c r="C6" s="75"/>
      <c r="D6" s="75"/>
      <c r="E6" s="75"/>
      <c r="F6" s="2">
        <v>6</v>
      </c>
      <c r="G6" s="2" t="s">
        <v>6</v>
      </c>
      <c r="H6" s="13"/>
      <c r="I6" s="73">
        <f>F6*H6</f>
        <v>0</v>
      </c>
      <c r="J6" s="82"/>
    </row>
    <row r="7" spans="1:10" ht="30" customHeight="1" x14ac:dyDescent="0.35">
      <c r="A7" s="81">
        <v>4</v>
      </c>
      <c r="B7" s="64" t="s">
        <v>9</v>
      </c>
      <c r="C7" s="64"/>
      <c r="D7" s="64"/>
      <c r="E7" s="64"/>
      <c r="F7" s="2">
        <v>1</v>
      </c>
      <c r="G7" s="2" t="s">
        <v>6</v>
      </c>
      <c r="H7" s="13"/>
      <c r="I7" s="73">
        <f>F7*H7</f>
        <v>0</v>
      </c>
      <c r="J7" s="82"/>
    </row>
    <row r="8" spans="1:10" ht="29.5" customHeight="1" thickBot="1" x14ac:dyDescent="0.4">
      <c r="A8" s="37" t="s">
        <v>7</v>
      </c>
      <c r="B8" s="38"/>
      <c r="C8" s="38"/>
      <c r="D8" s="38"/>
      <c r="E8" s="38"/>
      <c r="F8" s="38"/>
      <c r="G8" s="38"/>
      <c r="H8" s="38"/>
      <c r="I8" s="24">
        <f>SUM(I4:I7)</f>
        <v>0</v>
      </c>
      <c r="J8" s="25"/>
    </row>
    <row r="9" spans="1:10" ht="14.5" customHeight="1" x14ac:dyDescent="0.35"/>
  </sheetData>
  <mergeCells count="13">
    <mergeCell ref="A1:J1"/>
    <mergeCell ref="A2:A3"/>
    <mergeCell ref="B2:E3"/>
    <mergeCell ref="F2:F3"/>
    <mergeCell ref="G2:G3"/>
    <mergeCell ref="H2:H3"/>
    <mergeCell ref="I2:I3"/>
    <mergeCell ref="J2:J3"/>
    <mergeCell ref="B4:E4"/>
    <mergeCell ref="B5:E5"/>
    <mergeCell ref="B6:E6"/>
    <mergeCell ref="B7:E7"/>
    <mergeCell ref="A8:H8"/>
  </mergeCells>
  <printOptions horizontalCentered="1"/>
  <pageMargins left="0.25" right="0.25" top="0.62" bottom="0.75" header="0.3" footer="0.3"/>
  <pageSetup paperSize="9" scale="84" orientation="landscape" r:id="rId1"/>
  <headerFooter>
    <oddHeader>&amp;C&amp;"Times New Roman,Bold"&amp;16Annex-3 (Bill of Quantity)</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4AB369-C174-463C-95D5-A1DC91F7649E}">
  <dimension ref="A1:J9"/>
  <sheetViews>
    <sheetView view="pageBreakPreview" zoomScale="70" zoomScaleNormal="100" zoomScaleSheetLayoutView="70" workbookViewId="0">
      <selection activeCell="A10" sqref="A10"/>
    </sheetView>
  </sheetViews>
  <sheetFormatPr defaultRowHeight="14.5" x14ac:dyDescent="0.35"/>
  <cols>
    <col min="1" max="1" width="6" customWidth="1"/>
    <col min="5" max="5" width="62.6328125" customWidth="1"/>
    <col min="6" max="6" width="10.90625" customWidth="1"/>
    <col min="7" max="7" width="11.6328125" customWidth="1"/>
    <col min="8" max="8" width="15.453125" customWidth="1"/>
    <col min="9" max="9" width="18.81640625" customWidth="1"/>
    <col min="10" max="10" width="16.81640625" customWidth="1"/>
  </cols>
  <sheetData>
    <row r="1" spans="1:10" s="5" customFormat="1" ht="22.5" customHeight="1" thickBot="1" x14ac:dyDescent="0.4">
      <c r="A1" s="39" t="s">
        <v>50</v>
      </c>
      <c r="B1" s="40"/>
      <c r="C1" s="40"/>
      <c r="D1" s="40"/>
      <c r="E1" s="40"/>
      <c r="F1" s="40"/>
      <c r="G1" s="40"/>
      <c r="H1" s="40"/>
      <c r="I1" s="40"/>
      <c r="J1" s="41"/>
    </row>
    <row r="2" spans="1:10" s="5" customFormat="1" x14ac:dyDescent="0.35">
      <c r="A2" s="59" t="s">
        <v>0</v>
      </c>
      <c r="B2" s="61" t="s">
        <v>1</v>
      </c>
      <c r="C2" s="42"/>
      <c r="D2" s="42"/>
      <c r="E2" s="43"/>
      <c r="F2" s="46" t="s">
        <v>2</v>
      </c>
      <c r="G2" s="47" t="s">
        <v>3</v>
      </c>
      <c r="H2" s="47" t="s">
        <v>8</v>
      </c>
      <c r="I2" s="47" t="s">
        <v>4</v>
      </c>
      <c r="J2" s="49" t="s">
        <v>5</v>
      </c>
    </row>
    <row r="3" spans="1:10" s="5" customFormat="1" ht="15" thickBot="1" x14ac:dyDescent="0.4">
      <c r="A3" s="60"/>
      <c r="B3" s="62"/>
      <c r="C3" s="44"/>
      <c r="D3" s="44"/>
      <c r="E3" s="45"/>
      <c r="F3" s="63"/>
      <c r="G3" s="48"/>
      <c r="H3" s="48"/>
      <c r="I3" s="48"/>
      <c r="J3" s="50"/>
    </row>
    <row r="4" spans="1:10" ht="30" customHeight="1" x14ac:dyDescent="0.35">
      <c r="A4" s="1">
        <v>1</v>
      </c>
      <c r="B4" s="56" t="s">
        <v>20</v>
      </c>
      <c r="C4" s="57"/>
      <c r="D4" s="57"/>
      <c r="E4" s="58"/>
      <c r="F4" s="4">
        <v>20</v>
      </c>
      <c r="G4" s="4" t="s">
        <v>18</v>
      </c>
      <c r="H4" s="6"/>
      <c r="I4" s="7">
        <f>F4*H4</f>
        <v>0</v>
      </c>
      <c r="J4" s="3"/>
    </row>
    <row r="5" spans="1:10" ht="30" customHeight="1" x14ac:dyDescent="0.35">
      <c r="A5" s="1">
        <v>2</v>
      </c>
      <c r="B5" s="31" t="s">
        <v>19</v>
      </c>
      <c r="C5" s="32"/>
      <c r="D5" s="32"/>
      <c r="E5" s="33"/>
      <c r="F5" s="4">
        <v>25</v>
      </c>
      <c r="G5" s="4" t="s">
        <v>18</v>
      </c>
      <c r="H5" s="6"/>
      <c r="I5" s="7">
        <f>F5*H5</f>
        <v>0</v>
      </c>
      <c r="J5" s="3"/>
    </row>
    <row r="6" spans="1:10" ht="30" customHeight="1" x14ac:dyDescent="0.35">
      <c r="A6" s="1">
        <v>3</v>
      </c>
      <c r="B6" s="34" t="s">
        <v>17</v>
      </c>
      <c r="C6" s="35"/>
      <c r="D6" s="35"/>
      <c r="E6" s="36"/>
      <c r="F6" s="4">
        <v>5</v>
      </c>
      <c r="G6" s="4" t="s">
        <v>6</v>
      </c>
      <c r="H6" s="6"/>
      <c r="I6" s="7">
        <f>F6*H6</f>
        <v>0</v>
      </c>
      <c r="J6" s="3"/>
    </row>
    <row r="7" spans="1:10" ht="30" customHeight="1" x14ac:dyDescent="0.35">
      <c r="A7" s="1">
        <v>4</v>
      </c>
      <c r="B7" s="28" t="s">
        <v>16</v>
      </c>
      <c r="C7" s="29"/>
      <c r="D7" s="29"/>
      <c r="E7" s="30"/>
      <c r="F7" s="4">
        <v>10</v>
      </c>
      <c r="G7" s="4" t="s">
        <v>15</v>
      </c>
      <c r="H7" s="6"/>
      <c r="I7" s="7">
        <f>F7*H7</f>
        <v>0</v>
      </c>
      <c r="J7" s="3"/>
    </row>
    <row r="8" spans="1:10" ht="30" customHeight="1" thickBot="1" x14ac:dyDescent="0.4">
      <c r="A8" s="12">
        <v>5</v>
      </c>
      <c r="B8" s="51" t="s">
        <v>14</v>
      </c>
      <c r="C8" s="52"/>
      <c r="D8" s="52"/>
      <c r="E8" s="53"/>
      <c r="F8" s="11">
        <v>1</v>
      </c>
      <c r="G8" s="11" t="s">
        <v>13</v>
      </c>
      <c r="H8" s="10"/>
      <c r="I8" s="9">
        <f>F8*H8</f>
        <v>0</v>
      </c>
      <c r="J8" s="8"/>
    </row>
    <row r="9" spans="1:10" ht="29.5" customHeight="1" thickBot="1" x14ac:dyDescent="0.4">
      <c r="A9" s="54" t="s">
        <v>52</v>
      </c>
      <c r="B9" s="55"/>
      <c r="C9" s="55"/>
      <c r="D9" s="55"/>
      <c r="E9" s="55"/>
      <c r="F9" s="55"/>
      <c r="G9" s="55"/>
      <c r="H9" s="55"/>
      <c r="I9" s="26">
        <f>SUM(I4:I8)</f>
        <v>0</v>
      </c>
      <c r="J9" s="27"/>
    </row>
  </sheetData>
  <mergeCells count="14">
    <mergeCell ref="A1:J1"/>
    <mergeCell ref="A2:A3"/>
    <mergeCell ref="B2:E3"/>
    <mergeCell ref="F2:F3"/>
    <mergeCell ref="G2:G3"/>
    <mergeCell ref="I2:I3"/>
    <mergeCell ref="J2:J3"/>
    <mergeCell ref="B6:E6"/>
    <mergeCell ref="B8:E8"/>
    <mergeCell ref="A9:H9"/>
    <mergeCell ref="B7:E7"/>
    <mergeCell ref="H2:H3"/>
    <mergeCell ref="B4:E4"/>
    <mergeCell ref="B5:E5"/>
  </mergeCells>
  <printOptions horizontalCentered="1"/>
  <pageMargins left="0.25" right="0.25" top="0.75" bottom="0.75" header="0.3" footer="0.3"/>
  <pageSetup paperSize="9" scale="84" orientation="landscape" r:id="rId1"/>
  <headerFooter>
    <oddHeader>&amp;C&amp;"Times New Roman,Bold"&amp;16Annex-3 (Bill of Quantity)</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A2C184-1FD1-4C6F-B8D6-48A32D7E9A32}">
  <dimension ref="A1:J19"/>
  <sheetViews>
    <sheetView view="pageBreakPreview" zoomScale="85" zoomScaleNormal="100" zoomScaleSheetLayoutView="85" workbookViewId="0">
      <selection activeCell="B7" sqref="B7:E7"/>
    </sheetView>
  </sheetViews>
  <sheetFormatPr defaultRowHeight="14.5" x14ac:dyDescent="0.35"/>
  <cols>
    <col min="1" max="1" width="6" customWidth="1"/>
    <col min="5" max="5" width="62.6328125" customWidth="1"/>
    <col min="6" max="6" width="10.90625" customWidth="1"/>
    <col min="7" max="7" width="11.6328125" customWidth="1"/>
    <col min="8" max="8" width="15.453125" customWidth="1"/>
    <col min="9" max="9" width="19" customWidth="1"/>
    <col min="10" max="10" width="17.36328125" customWidth="1"/>
  </cols>
  <sheetData>
    <row r="1" spans="1:10" s="5" customFormat="1" ht="22.5" customHeight="1" x14ac:dyDescent="0.35">
      <c r="A1" s="76" t="s">
        <v>51</v>
      </c>
      <c r="B1" s="77"/>
      <c r="C1" s="77"/>
      <c r="D1" s="77"/>
      <c r="E1" s="77"/>
      <c r="F1" s="77"/>
      <c r="G1" s="77"/>
      <c r="H1" s="77"/>
      <c r="I1" s="77"/>
      <c r="J1" s="78"/>
    </row>
    <row r="2" spans="1:10" s="5" customFormat="1" x14ac:dyDescent="0.35">
      <c r="A2" s="79" t="s">
        <v>0</v>
      </c>
      <c r="B2" s="71" t="s">
        <v>1</v>
      </c>
      <c r="C2" s="71"/>
      <c r="D2" s="71"/>
      <c r="E2" s="71"/>
      <c r="F2" s="71" t="s">
        <v>2</v>
      </c>
      <c r="G2" s="70" t="s">
        <v>3</v>
      </c>
      <c r="H2" s="70" t="s">
        <v>8</v>
      </c>
      <c r="I2" s="70" t="s">
        <v>4</v>
      </c>
      <c r="J2" s="80" t="s">
        <v>5</v>
      </c>
    </row>
    <row r="3" spans="1:10" s="5" customFormat="1" x14ac:dyDescent="0.35">
      <c r="A3" s="79"/>
      <c r="B3" s="71"/>
      <c r="C3" s="71"/>
      <c r="D3" s="71"/>
      <c r="E3" s="71"/>
      <c r="F3" s="71"/>
      <c r="G3" s="70"/>
      <c r="H3" s="70"/>
      <c r="I3" s="70"/>
      <c r="J3" s="80"/>
    </row>
    <row r="4" spans="1:10" ht="30" customHeight="1" x14ac:dyDescent="0.35">
      <c r="A4" s="81">
        <v>1</v>
      </c>
      <c r="B4" s="64" t="s">
        <v>35</v>
      </c>
      <c r="C4" s="64"/>
      <c r="D4" s="64"/>
      <c r="E4" s="64"/>
      <c r="F4" s="2">
        <v>6</v>
      </c>
      <c r="G4" s="2" t="s">
        <v>18</v>
      </c>
      <c r="H4" s="13"/>
      <c r="I4" s="73">
        <f t="shared" ref="I4:I12" si="0">F4*H4</f>
        <v>0</v>
      </c>
      <c r="J4" s="82"/>
    </row>
    <row r="5" spans="1:10" ht="30" customHeight="1" x14ac:dyDescent="0.35">
      <c r="A5" s="81">
        <v>2</v>
      </c>
      <c r="B5" s="64" t="s">
        <v>34</v>
      </c>
      <c r="C5" s="64"/>
      <c r="D5" s="64"/>
      <c r="E5" s="64"/>
      <c r="F5" s="2">
        <f>12*0.8*0.6</f>
        <v>5.7600000000000007</v>
      </c>
      <c r="G5" s="2" t="s">
        <v>28</v>
      </c>
      <c r="H5" s="13"/>
      <c r="I5" s="73">
        <f t="shared" si="0"/>
        <v>0</v>
      </c>
      <c r="J5" s="82"/>
    </row>
    <row r="6" spans="1:10" ht="30" customHeight="1" x14ac:dyDescent="0.35">
      <c r="A6" s="81">
        <v>3</v>
      </c>
      <c r="B6" s="64" t="s">
        <v>33</v>
      </c>
      <c r="C6" s="64"/>
      <c r="D6" s="64"/>
      <c r="E6" s="64"/>
      <c r="F6" s="2">
        <v>0.96</v>
      </c>
      <c r="G6" s="2" t="s">
        <v>28</v>
      </c>
      <c r="H6" s="13"/>
      <c r="I6" s="73">
        <f t="shared" si="0"/>
        <v>0</v>
      </c>
      <c r="J6" s="82"/>
    </row>
    <row r="7" spans="1:10" ht="30" customHeight="1" x14ac:dyDescent="0.35">
      <c r="A7" s="81">
        <v>4</v>
      </c>
      <c r="B7" s="64" t="s">
        <v>32</v>
      </c>
      <c r="C7" s="64"/>
      <c r="D7" s="64"/>
      <c r="E7" s="64"/>
      <c r="F7" s="2">
        <v>7.34</v>
      </c>
      <c r="G7" s="2" t="s">
        <v>28</v>
      </c>
      <c r="H7" s="13"/>
      <c r="I7" s="73">
        <f t="shared" si="0"/>
        <v>0</v>
      </c>
      <c r="J7" s="82"/>
    </row>
    <row r="8" spans="1:10" ht="30" customHeight="1" x14ac:dyDescent="0.35">
      <c r="A8" s="81">
        <v>5</v>
      </c>
      <c r="B8" s="83" t="s">
        <v>31</v>
      </c>
      <c r="C8" s="83"/>
      <c r="D8" s="83"/>
      <c r="E8" s="83"/>
      <c r="F8" s="2">
        <v>3.02</v>
      </c>
      <c r="G8" s="2" t="s">
        <v>28</v>
      </c>
      <c r="H8" s="13"/>
      <c r="I8" s="73">
        <f t="shared" si="0"/>
        <v>0</v>
      </c>
      <c r="J8" s="82"/>
    </row>
    <row r="9" spans="1:10" ht="30" customHeight="1" x14ac:dyDescent="0.35">
      <c r="A9" s="81">
        <v>6</v>
      </c>
      <c r="B9" s="64" t="s">
        <v>30</v>
      </c>
      <c r="C9" s="64"/>
      <c r="D9" s="64"/>
      <c r="E9" s="64"/>
      <c r="F9" s="2">
        <v>0.6</v>
      </c>
      <c r="G9" s="2" t="s">
        <v>28</v>
      </c>
      <c r="H9" s="13"/>
      <c r="I9" s="73">
        <f t="shared" si="0"/>
        <v>0</v>
      </c>
      <c r="J9" s="82"/>
    </row>
    <row r="10" spans="1:10" ht="30" customHeight="1" x14ac:dyDescent="0.35">
      <c r="A10" s="81">
        <v>7</v>
      </c>
      <c r="B10" s="64" t="s">
        <v>29</v>
      </c>
      <c r="C10" s="64"/>
      <c r="D10" s="64"/>
      <c r="E10" s="64"/>
      <c r="F10" s="2">
        <v>8.85</v>
      </c>
      <c r="G10" s="2" t="s">
        <v>28</v>
      </c>
      <c r="H10" s="13"/>
      <c r="I10" s="73">
        <f t="shared" si="0"/>
        <v>0</v>
      </c>
      <c r="J10" s="82"/>
    </row>
    <row r="11" spans="1:10" ht="30" customHeight="1" x14ac:dyDescent="0.35">
      <c r="A11" s="81">
        <v>8</v>
      </c>
      <c r="B11" s="64" t="s">
        <v>27</v>
      </c>
      <c r="C11" s="64"/>
      <c r="D11" s="64"/>
      <c r="E11" s="64"/>
      <c r="F11" s="74">
        <v>59</v>
      </c>
      <c r="G11" s="2" t="s">
        <v>18</v>
      </c>
      <c r="H11" s="13"/>
      <c r="I11" s="73">
        <f t="shared" si="0"/>
        <v>0</v>
      </c>
      <c r="J11" s="82"/>
    </row>
    <row r="12" spans="1:10" ht="30" customHeight="1" x14ac:dyDescent="0.35">
      <c r="A12" s="81">
        <v>9</v>
      </c>
      <c r="B12" s="65" t="s">
        <v>26</v>
      </c>
      <c r="C12" s="65"/>
      <c r="D12" s="65"/>
      <c r="E12" s="65"/>
      <c r="F12" s="74">
        <v>30</v>
      </c>
      <c r="G12" s="2" t="s">
        <v>18</v>
      </c>
      <c r="H12" s="13"/>
      <c r="I12" s="73">
        <f t="shared" si="0"/>
        <v>0</v>
      </c>
      <c r="J12" s="82"/>
    </row>
    <row r="13" spans="1:10" ht="30" customHeight="1" x14ac:dyDescent="0.35">
      <c r="A13" s="81">
        <v>10</v>
      </c>
      <c r="B13" s="64" t="s">
        <v>25</v>
      </c>
      <c r="C13" s="64"/>
      <c r="D13" s="64"/>
      <c r="E13" s="64"/>
      <c r="F13" s="74">
        <v>2</v>
      </c>
      <c r="G13" s="2" t="s">
        <v>15</v>
      </c>
      <c r="H13" s="84"/>
      <c r="I13" s="73">
        <f t="shared" ref="I13" si="1">F13*H13</f>
        <v>0</v>
      </c>
      <c r="J13" s="82"/>
    </row>
    <row r="14" spans="1:10" ht="30" customHeight="1" x14ac:dyDescent="0.35">
      <c r="A14" s="81">
        <v>11</v>
      </c>
      <c r="B14" s="64" t="s">
        <v>24</v>
      </c>
      <c r="C14" s="64"/>
      <c r="D14" s="64"/>
      <c r="E14" s="64"/>
      <c r="F14" s="74">
        <v>30</v>
      </c>
      <c r="G14" s="2" t="s">
        <v>18</v>
      </c>
      <c r="H14" s="13"/>
      <c r="I14" s="73">
        <f>F14*H14</f>
        <v>0</v>
      </c>
      <c r="J14" s="82"/>
    </row>
    <row r="15" spans="1:10" ht="30" customHeight="1" x14ac:dyDescent="0.35">
      <c r="A15" s="81">
        <v>12</v>
      </c>
      <c r="B15" s="64" t="s">
        <v>23</v>
      </c>
      <c r="C15" s="64"/>
      <c r="D15" s="64"/>
      <c r="E15" s="64"/>
      <c r="F15" s="74">
        <v>21.6</v>
      </c>
      <c r="G15" s="2" t="s">
        <v>18</v>
      </c>
      <c r="H15" s="13"/>
      <c r="I15" s="73">
        <f>F15*H15</f>
        <v>0</v>
      </c>
      <c r="J15" s="82"/>
    </row>
    <row r="16" spans="1:10" ht="30" customHeight="1" x14ac:dyDescent="0.35">
      <c r="A16" s="81">
        <v>13</v>
      </c>
      <c r="B16" s="64" t="s">
        <v>22</v>
      </c>
      <c r="C16" s="64"/>
      <c r="D16" s="64"/>
      <c r="E16" s="64"/>
      <c r="F16" s="74">
        <v>1</v>
      </c>
      <c r="G16" s="2" t="s">
        <v>6</v>
      </c>
      <c r="H16" s="13"/>
      <c r="I16" s="73">
        <f>F16*H16</f>
        <v>0</v>
      </c>
      <c r="J16" s="82"/>
    </row>
    <row r="17" spans="1:10" ht="30" customHeight="1" x14ac:dyDescent="0.35">
      <c r="A17" s="81">
        <v>14</v>
      </c>
      <c r="B17" s="64" t="s">
        <v>21</v>
      </c>
      <c r="C17" s="64"/>
      <c r="D17" s="64"/>
      <c r="E17" s="64"/>
      <c r="F17" s="74">
        <v>4</v>
      </c>
      <c r="G17" s="2" t="s">
        <v>6</v>
      </c>
      <c r="H17" s="13"/>
      <c r="I17" s="73">
        <f>F17*H17</f>
        <v>0</v>
      </c>
      <c r="J17" s="82"/>
    </row>
    <row r="18" spans="1:10" ht="29.5" customHeight="1" thickBot="1" x14ac:dyDescent="0.4">
      <c r="A18" s="37" t="s">
        <v>52</v>
      </c>
      <c r="B18" s="38"/>
      <c r="C18" s="38"/>
      <c r="D18" s="38"/>
      <c r="E18" s="38"/>
      <c r="F18" s="38"/>
      <c r="G18" s="38"/>
      <c r="H18" s="38"/>
      <c r="I18" s="24">
        <f>SUM(I4:I17)</f>
        <v>0</v>
      </c>
      <c r="J18" s="25"/>
    </row>
    <row r="19" spans="1:10" ht="14.5" customHeight="1" x14ac:dyDescent="0.35"/>
  </sheetData>
  <mergeCells count="23">
    <mergeCell ref="B9:E9"/>
    <mergeCell ref="A1:J1"/>
    <mergeCell ref="A2:A3"/>
    <mergeCell ref="B2:E3"/>
    <mergeCell ref="F2:F3"/>
    <mergeCell ref="G2:G3"/>
    <mergeCell ref="H2:H3"/>
    <mergeCell ref="I2:I3"/>
    <mergeCell ref="J2:J3"/>
    <mergeCell ref="B4:E4"/>
    <mergeCell ref="B6:E6"/>
    <mergeCell ref="B7:E7"/>
    <mergeCell ref="B8:E8"/>
    <mergeCell ref="B5:E5"/>
    <mergeCell ref="B15:E15"/>
    <mergeCell ref="B16:E16"/>
    <mergeCell ref="B17:E17"/>
    <mergeCell ref="A18:H18"/>
    <mergeCell ref="B10:E10"/>
    <mergeCell ref="B11:E11"/>
    <mergeCell ref="B12:E12"/>
    <mergeCell ref="B13:E13"/>
    <mergeCell ref="B14:E14"/>
  </mergeCells>
  <printOptions horizontalCentered="1"/>
  <pageMargins left="0.25" right="0.22" top="0.6" bottom="0.75" header="0.3" footer="0.3"/>
  <pageSetup paperSize="9" scale="84" orientation="landscape" r:id="rId1"/>
  <headerFooter>
    <oddHeader>&amp;C&amp;"Times New Roman,Bold"&amp;16Annex-3 (Bill of Quantity)</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95CECF-AE23-43D6-99BE-F6C293B1BAC3}">
  <dimension ref="A1:E6"/>
  <sheetViews>
    <sheetView tabSelected="1" view="pageBreakPreview" zoomScaleNormal="100" zoomScaleSheetLayoutView="100" workbookViewId="0">
      <selection activeCell="A6" sqref="A6:C6"/>
    </sheetView>
  </sheetViews>
  <sheetFormatPr defaultRowHeight="12.5" x14ac:dyDescent="0.25"/>
  <cols>
    <col min="1" max="1" width="6.08984375" style="15" customWidth="1"/>
    <col min="2" max="2" width="50.36328125" style="14" customWidth="1"/>
    <col min="3" max="3" width="68.90625" style="14" customWidth="1"/>
    <col min="4" max="4" width="19.08984375" style="14" customWidth="1"/>
    <col min="5" max="5" width="24.08984375" style="14" customWidth="1"/>
    <col min="6" max="16384" width="8.7265625" style="14"/>
  </cols>
  <sheetData>
    <row r="1" spans="1:5" ht="22.5" customHeight="1" x14ac:dyDescent="0.25">
      <c r="A1" s="66" t="s">
        <v>42</v>
      </c>
      <c r="B1" s="67"/>
      <c r="C1" s="68"/>
      <c r="D1" s="68"/>
      <c r="E1" s="68"/>
    </row>
    <row r="2" spans="1:5" ht="24" customHeight="1" thickBot="1" x14ac:dyDescent="0.3">
      <c r="A2" s="23" t="s">
        <v>41</v>
      </c>
      <c r="B2" s="23" t="s">
        <v>40</v>
      </c>
      <c r="C2" s="23" t="s">
        <v>39</v>
      </c>
      <c r="D2" s="23" t="s">
        <v>38</v>
      </c>
      <c r="E2" s="23" t="s">
        <v>37</v>
      </c>
    </row>
    <row r="3" spans="1:5" ht="23" customHeight="1" x14ac:dyDescent="0.25">
      <c r="A3" s="16">
        <v>1</v>
      </c>
      <c r="B3" s="20" t="s">
        <v>43</v>
      </c>
      <c r="C3" s="20" t="s">
        <v>44</v>
      </c>
      <c r="D3" s="21">
        <f>'Char Qala Boys Secondary School'!I8</f>
        <v>0</v>
      </c>
      <c r="E3" s="22"/>
    </row>
    <row r="4" spans="1:5" ht="23" customHeight="1" x14ac:dyDescent="0.3">
      <c r="A4" s="16">
        <v>2</v>
      </c>
      <c r="B4" s="20" t="s">
        <v>45</v>
      </c>
      <c r="C4" s="20" t="s">
        <v>47</v>
      </c>
      <c r="D4" s="21">
        <f>'Lamatak Boys Primary School'!I9</f>
        <v>0</v>
      </c>
      <c r="E4" s="18"/>
    </row>
    <row r="5" spans="1:5" ht="23" customHeight="1" x14ac:dyDescent="0.3">
      <c r="A5" s="16">
        <v>3</v>
      </c>
      <c r="B5" s="20" t="s">
        <v>48</v>
      </c>
      <c r="C5" s="20" t="s">
        <v>46</v>
      </c>
      <c r="D5" s="19">
        <f>'Bar Narang Boys High School'!I18</f>
        <v>0</v>
      </c>
      <c r="E5" s="18"/>
    </row>
    <row r="6" spans="1:5" s="15" customFormat="1" ht="30.5" customHeight="1" x14ac:dyDescent="0.35">
      <c r="A6" s="69" t="s">
        <v>36</v>
      </c>
      <c r="B6" s="69"/>
      <c r="C6" s="69"/>
      <c r="D6" s="17">
        <f>SUM(D3:D5)</f>
        <v>0</v>
      </c>
      <c r="E6" s="16"/>
    </row>
  </sheetData>
  <mergeCells count="2">
    <mergeCell ref="A1:E1"/>
    <mergeCell ref="A6:C6"/>
  </mergeCells>
  <printOptions horizontalCentered="1"/>
  <pageMargins left="0.25" right="0.25" top="0.66" bottom="0.75" header="0.3" footer="0.3"/>
  <pageSetup paperSize="9" scale="84" orientation="landscape" r:id="rId1"/>
  <headerFooter>
    <oddHeader>&amp;C&amp;"Times New Roman,Bold"&amp;16Annex-3 (Bill of Quantity)</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Char Qala Boys Secondary School</vt:lpstr>
      <vt:lpstr>Lamatak Boys Primary School</vt:lpstr>
      <vt:lpstr>Bar Narang Boys High School</vt:lpstr>
      <vt:lpstr>Summary Sheet of Narang</vt:lpstr>
      <vt:lpstr>'Bar Narang Boys High School'!Print_Area</vt:lpstr>
      <vt:lpstr>'Char Qala Boys Secondary School'!Print_Area</vt:lpstr>
      <vt:lpstr>'Lamatak Boys Primary School'!Print_Area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OCCD</dc:creator>
  <cp:lastModifiedBy>OCCD</cp:lastModifiedBy>
  <cp:lastPrinted>2025-04-16T03:31:37Z</cp:lastPrinted>
  <dcterms:created xsi:type="dcterms:W3CDTF">2025-02-03T04:35:21Z</dcterms:created>
  <dcterms:modified xsi:type="dcterms:W3CDTF">2025-04-16T03:31:52Z</dcterms:modified>
</cp:coreProperties>
</file>