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1. Procurement\1.New Procurements Documents\5.Save Children\5. SIP\SIP 2nd Phase Procurement Package\3- Annex-3 (BoQ)\Shigal District\"/>
    </mc:Choice>
  </mc:AlternateContent>
  <xr:revisionPtr revIDLastSave="0" documentId="13_ncr:1_{EEB00BC4-F347-4A0B-94C9-7E161DD85319}" xr6:coauthVersionLast="47" xr6:coauthVersionMax="47" xr10:uidLastSave="{00000000-0000-0000-0000-000000000000}"/>
  <bookViews>
    <workbookView xWindow="-110" yWindow="-110" windowWidth="19420" windowHeight="10300" firstSheet="1" activeTab="3" xr2:uid="{A36F6698-7A09-49DC-8124-0A6B2560DAAE}"/>
  </bookViews>
  <sheets>
    <sheet name="Hilalzo Boys Secondary School" sheetId="1" r:id="rId1"/>
    <sheet name="Karbory Mixed Primary School" sheetId="2" r:id="rId2"/>
    <sheet name="Shinkorak Hasan Abad School" sheetId="3" r:id="rId3"/>
    <sheet name="Summary Sheet of Shigal" sheetId="4" r:id="rId4"/>
  </sheets>
  <definedNames>
    <definedName name="_xlnm.Print_Area" localSheetId="1">'Karbory Mixed Primary School'!$A$1:$J$27</definedName>
    <definedName name="_xlnm.Print_Area" localSheetId="2">'Shinkorak Hasan Abad School'!$A$1:$J$27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4" l="1"/>
  <c r="D5" i="4"/>
  <c r="D4" i="4"/>
  <c r="D3" i="4"/>
  <c r="I24" i="3"/>
  <c r="I23" i="3"/>
  <c r="I22" i="3"/>
  <c r="I21" i="3"/>
  <c r="I19" i="3"/>
  <c r="I18" i="3"/>
  <c r="I17" i="3"/>
  <c r="I16" i="3"/>
  <c r="I15" i="3"/>
  <c r="I14" i="3"/>
  <c r="I13" i="3"/>
  <c r="I12" i="3"/>
  <c r="I11" i="3"/>
  <c r="I10" i="3"/>
  <c r="I9" i="3"/>
  <c r="I8" i="3"/>
  <c r="I7" i="3"/>
  <c r="I6" i="3"/>
  <c r="I5" i="3"/>
  <c r="I4" i="3"/>
  <c r="I15" i="1"/>
  <c r="I14" i="1"/>
  <c r="I13" i="1"/>
  <c r="I12" i="1"/>
  <c r="I11" i="1"/>
  <c r="I10" i="1"/>
  <c r="I9" i="1"/>
  <c r="I8" i="1"/>
  <c r="I7" i="1"/>
  <c r="I6" i="1"/>
  <c r="I5" i="1"/>
  <c r="I4" i="1"/>
  <c r="I20" i="3" l="1"/>
  <c r="I4" i="2" l="1"/>
  <c r="I5" i="2"/>
  <c r="I6" i="2"/>
  <c r="I7" i="2"/>
  <c r="I8" i="2"/>
  <c r="I9" i="2"/>
  <c r="I24" i="2" s="1"/>
  <c r="I10" i="2"/>
  <c r="I11" i="2"/>
  <c r="I12" i="2"/>
  <c r="I13" i="2"/>
  <c r="I14" i="2"/>
  <c r="I15" i="2"/>
  <c r="I16" i="2"/>
  <c r="I17" i="2"/>
  <c r="I18" i="2"/>
  <c r="I19" i="2"/>
  <c r="I20" i="2"/>
  <c r="I21" i="2"/>
  <c r="I22" i="2"/>
  <c r="I23" i="2"/>
</calcChain>
</file>

<file path=xl/sharedStrings.xml><?xml version="1.0" encoding="utf-8"?>
<sst xmlns="http://schemas.openxmlformats.org/spreadsheetml/2006/main" count="144" uniqueCount="66">
  <si>
    <t>S.NO</t>
  </si>
  <si>
    <t>Activities Descriptions</t>
  </si>
  <si>
    <t>Quantity</t>
  </si>
  <si>
    <t>Unit</t>
  </si>
  <si>
    <t>Total Cost Afg</t>
  </si>
  <si>
    <t>Remark</t>
  </si>
  <si>
    <t>Cum</t>
  </si>
  <si>
    <t>Sqm</t>
  </si>
  <si>
    <t>Supply and installation of steel main gate (3x3) m with hinges, bolt lock system (vertical and horizonal) and painting according to site engineer instructions</t>
  </si>
  <si>
    <t>Each</t>
  </si>
  <si>
    <t>Supply and installation of steel main gate (3x1) m with hinges, bolt lock system (vertical and horizonal) and painting according to site engineer instructions.</t>
  </si>
  <si>
    <t>Supply and installation of sign bord (30x40) 1 inch thick marble stone, text must be provided by SCI with its logo, and will install in the wall as per site engineer instructions</t>
  </si>
  <si>
    <t>Grand Total</t>
  </si>
  <si>
    <t>Site preparation.</t>
  </si>
  <si>
    <t>Brick masonry for boundary wall with 1:3 mortar, using first class bricks, clean sand and best quality cement according to site engineer instructions (The thickness of the wall 25cm, thickness of each pillar 0.35*0.6*1.5m in every 3.5 meters).</t>
  </si>
  <si>
    <t>Excavation of foundation, leveling and compaction according to the attached drawing and construction engineer instructions.</t>
  </si>
  <si>
    <t xml:space="preserve">Stone masonry of foundations with pointing and 1:4 mixing ratio of sand and cement according  drawing and site engineer instructions.                 </t>
  </si>
  <si>
    <t>Plaster work both side of boundary wall with thickness of 1.5cm, 1:3 mixing ratio and 3 coat of white cement, curing must be done at least for 14 days as per site engineer instructions.</t>
  </si>
  <si>
    <t>Back filling to both side of boundary wall foundation with local materials along leveling and compaction, according to site engineer instructions</t>
  </si>
  <si>
    <t>Foam for expansion joint (joints in boudray wall must be at least after 25 m).</t>
  </si>
  <si>
    <t>Unit Cost Afg</t>
  </si>
  <si>
    <t xml:space="preserve">PCC concrete M:150 with thickness of 7 cm for top of stone masonry and brick wall as per drawing and site engineer instructions.                                                  </t>
  </si>
  <si>
    <r>
      <rPr>
        <b/>
        <sz val="11"/>
        <color theme="1"/>
        <rFont val="Calibri"/>
        <family val="2"/>
        <scheme val="minor"/>
      </rPr>
      <t>Note:</t>
    </r>
    <r>
      <rPr>
        <sz val="11"/>
        <color theme="1"/>
        <rFont val="Calibri"/>
        <family val="2"/>
        <scheme val="minor"/>
      </rPr>
      <t xml:space="preserve"> Please make sure that all construction materials checked and conformed by construction engineer before starting new activities, professional skilled and unskilled labors must be hired for construction work by the contractor, curing must be done at least for 14 days, water, submersible, piping and electricity for construction work must be provided by contractor.</t>
    </r>
  </si>
  <si>
    <t>No</t>
  </si>
  <si>
    <t xml:space="preserve">Black board with plastering and painting as per site engineer instructions. </t>
  </si>
  <si>
    <t>Lum-Sum</t>
  </si>
  <si>
    <t xml:space="preserve">Wiring for lightening as per site engineer instructions. </t>
  </si>
  <si>
    <t>m</t>
  </si>
  <si>
    <t xml:space="preserve">Steel hand rail with three coats paint as per site engineer instructions. </t>
  </si>
  <si>
    <t xml:space="preserve">Gutter from galvanized sheet 22 gauge as per site engineer instructions. </t>
  </si>
  <si>
    <t>Dry soil with thickness of 5cm for roof work as per drawing.</t>
  </si>
  <si>
    <t>Plastic two - layers best quality on top and bottom of dry soil having with = 5m, as per drawing.</t>
  </si>
  <si>
    <t>Flat burnt bricks with mortar for roof work with one-side paint as per site engineer instructions.</t>
  </si>
  <si>
    <t>Profile T-section (50*50*3mm), for roof work with paint according to drawing.</t>
  </si>
  <si>
    <t>Steel girder (I-section ) for roof work with mark IPE140 (8000) including anti-rust painting according to drawings.</t>
  </si>
  <si>
    <t>Supply and installation of wooden windows (1mx1.79) with three coat oil paint and all related accessories, windows mesh outside, as per drawing.</t>
  </si>
  <si>
    <t>Supply and istallation of wooden doors (1mx2.59) with three coat oil paint and all related accessories as per drawing.</t>
  </si>
  <si>
    <t xml:space="preserve">RCC for columns, lintel beams and footings, M200 (1:1.5:3)- with 12 mm Dia bars, shuttering work as per the drawings and site engineer instructions. </t>
  </si>
  <si>
    <t>Stone boulder as per the drawings, t=15 cm</t>
  </si>
  <si>
    <t>Back filling to both side of foundation and rooms floor with local material, with leveling and compaction, according to site engineer instructions.</t>
  </si>
  <si>
    <t>Plaster work with three coat of white cement, with 1:3 mixing ratio, curing must be done at least for 14 days as per site engineer instructions.</t>
  </si>
  <si>
    <t xml:space="preserve">First class Burnt Brick masonry for walls of the classrooms as per the drawings with 1:3 mortar, using  clean sand and best quality cement according to site engineer instructions .                                                          </t>
  </si>
  <si>
    <t xml:space="preserve">Stone masonry of foundations with pointing and 1:4 mixing ratio of sand and cement according to attached drawings and site engineer instructions.                                </t>
  </si>
  <si>
    <t xml:space="preserve">PCC concrete on top of stone masonry, PCC of floor, PCC of veranda, ramp, Parchal and top of roof with 150 Mark as per site engineer instructions and drawings.                                                    </t>
  </si>
  <si>
    <t xml:space="preserve">Excavation of foundation as per drawings and 95 % compaction of excavated area. </t>
  </si>
  <si>
    <t>Site preparation and site leveling.</t>
  </si>
  <si>
    <t>Total Cost (Afg)</t>
  </si>
  <si>
    <t>Unit Cost (Afg)</t>
  </si>
  <si>
    <t>Total (AFN)</t>
  </si>
  <si>
    <t>Remarks</t>
  </si>
  <si>
    <t>Amount (AFN)</t>
  </si>
  <si>
    <t>Description of Project</t>
  </si>
  <si>
    <t>Name &amp; Location of School</t>
  </si>
  <si>
    <t>S.No</t>
  </si>
  <si>
    <t>Summary Sheet of All BoQs of Shigal District Projects</t>
  </si>
  <si>
    <t>Construction of 180M boundary wall according BoQ for Hilalzo Boys Secondary School</t>
  </si>
  <si>
    <t>Karbory Mixed Primary School in Shigal District</t>
  </si>
  <si>
    <t>Construction of two classrooms according BoQ in Shinkorak Hasan Abad Mixed School</t>
  </si>
  <si>
    <t>Shinkorak Hasan Abad Mixed School in Shigal</t>
  </si>
  <si>
    <t>Construction of two classrooms according BoQ in Karbory Mixed Primary School</t>
  </si>
  <si>
    <t xml:space="preserve"> Hilalzo Boys Secondary School in Shigal District</t>
  </si>
  <si>
    <t xml:space="preserve">Bill of Quantity for Construction of 180 Meter boundary wall for Hilalzo Boys Secondary School in Shigal District </t>
  </si>
  <si>
    <t xml:space="preserve">Bill of Quantity for Construction of two classrooms in Karbory Mixed Primary School Shigal District </t>
  </si>
  <si>
    <t>Grand Total for Two classrooms</t>
  </si>
  <si>
    <t>Bill of Quantity for Construction of two classrooms in Shinkorak Hasan Abad Mixed School Shigal District</t>
  </si>
  <si>
    <t>Grand Total for Two classroom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</si>
</sst>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0.0"/>
    <numFmt numFmtId="166" formatCode="[$AFN]\ #,##0"/>
  </numFmts>
  <fonts count="13"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1"/>
      <color theme="1"/>
      <name val="Calibri"/>
      <family val="2"/>
      <scheme val="minor"/>
    </font>
    <font>
      <b/>
      <sz val="16"/>
      <color theme="1"/>
      <name val="Calibri"/>
      <family val="2"/>
      <scheme val="minor"/>
    </font>
    <font>
      <sz val="10"/>
      <name val="Arial"/>
      <family val="2"/>
    </font>
    <font>
      <sz val="10"/>
      <name val="Calibri"/>
      <family val="2"/>
      <scheme val="minor"/>
    </font>
    <font>
      <b/>
      <sz val="14"/>
      <name val="Calibri"/>
      <family val="2"/>
      <scheme val="minor"/>
    </font>
    <font>
      <b/>
      <sz val="18"/>
      <name val="Calibri"/>
      <family val="2"/>
      <scheme val="minor"/>
    </font>
    <font>
      <b/>
      <sz val="10"/>
      <name val="Calibri"/>
      <family val="2"/>
      <scheme val="minor"/>
    </font>
    <font>
      <b/>
      <sz val="12"/>
      <name val="Times New Roman"/>
      <family val="1"/>
    </font>
    <font>
      <b/>
      <sz val="14"/>
      <name val="Times New Roman"/>
      <family val="1"/>
    </font>
  </fonts>
  <fills count="4">
    <fill>
      <patternFill patternType="none"/>
    </fill>
    <fill>
      <patternFill patternType="gray125"/>
    </fill>
    <fill>
      <patternFill patternType="solid">
        <fgColor rgb="FF00B0F0"/>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43" fontId="4" fillId="0" borderId="0" applyFont="0" applyFill="0" applyBorder="0" applyAlignment="0" applyProtection="0"/>
    <xf numFmtId="0" fontId="6" fillId="0" borderId="0"/>
  </cellStyleXfs>
  <cellXfs count="58">
    <xf numFmtId="0" fontId="0" fillId="0" borderId="0" xfId="0"/>
    <xf numFmtId="0" fontId="0" fillId="0" borderId="1" xfId="0" applyBorder="1" applyAlignment="1">
      <alignment horizontal="center" vertical="center"/>
    </xf>
    <xf numFmtId="1" fontId="0" fillId="0" borderId="1" xfId="0" applyNumberFormat="1" applyBorder="1" applyAlignment="1">
      <alignment horizontal="center" vertical="center"/>
    </xf>
    <xf numFmtId="164" fontId="0" fillId="0" borderId="1" xfId="1" applyNumberFormat="1" applyFont="1" applyBorder="1" applyAlignment="1">
      <alignment horizontal="center" vertical="center"/>
    </xf>
    <xf numFmtId="0" fontId="0" fillId="0" borderId="5" xfId="0" applyBorder="1" applyAlignment="1">
      <alignment vertical="center"/>
    </xf>
    <xf numFmtId="1" fontId="0" fillId="0" borderId="5" xfId="0" applyNumberFormat="1" applyBorder="1" applyAlignment="1">
      <alignment horizontal="center" vertical="center"/>
    </xf>
    <xf numFmtId="0" fontId="0" fillId="2" borderId="0" xfId="0" applyFill="1"/>
    <xf numFmtId="0" fontId="6" fillId="0" borderId="0" xfId="2"/>
    <xf numFmtId="0" fontId="6" fillId="0" borderId="0" xfId="2" applyAlignment="1">
      <alignment vertical="center"/>
    </xf>
    <xf numFmtId="166" fontId="7" fillId="0" borderId="1" xfId="2" applyNumberFormat="1" applyFont="1" applyBorder="1" applyAlignment="1">
      <alignment horizontal="center"/>
    </xf>
    <xf numFmtId="0" fontId="7" fillId="0" borderId="1" xfId="2" applyFont="1" applyBorder="1" applyAlignment="1">
      <alignment horizontal="left" vertical="center" wrapText="1"/>
    </xf>
    <xf numFmtId="166" fontId="7" fillId="0" borderId="1" xfId="2" applyNumberFormat="1" applyFont="1" applyBorder="1" applyAlignment="1">
      <alignment horizontal="center" vertical="center"/>
    </xf>
    <xf numFmtId="0" fontId="11" fillId="2" borderId="1" xfId="0" applyFont="1" applyFill="1" applyBorder="1" applyAlignment="1">
      <alignment horizontal="center" vertical="center"/>
    </xf>
    <xf numFmtId="164" fontId="0" fillId="0" borderId="1" xfId="1" applyNumberFormat="1" applyFont="1" applyBorder="1" applyAlignment="1">
      <alignment horizontal="center" vertical="center" wrapText="1"/>
    </xf>
    <xf numFmtId="2" fontId="0" fillId="0" borderId="1" xfId="0" applyNumberFormat="1" applyBorder="1" applyAlignment="1">
      <alignment horizontal="center" vertical="center"/>
    </xf>
    <xf numFmtId="0" fontId="0" fillId="0" borderId="9" xfId="0" applyBorder="1" applyAlignment="1">
      <alignment horizontal="center" vertical="center"/>
    </xf>
    <xf numFmtId="2" fontId="0" fillId="0" borderId="1" xfId="0" applyNumberFormat="1" applyBorder="1" applyAlignment="1">
      <alignment horizontal="left" vertical="center" wrapText="1"/>
    </xf>
    <xf numFmtId="2" fontId="0" fillId="0" borderId="1" xfId="0" applyNumberFormat="1" applyBorder="1" applyAlignment="1">
      <alignment horizontal="left" vertical="top" wrapText="1"/>
    </xf>
    <xf numFmtId="0" fontId="0" fillId="0" borderId="1" xfId="0" applyBorder="1" applyAlignment="1">
      <alignment horizontal="left" vertical="center"/>
    </xf>
    <xf numFmtId="0" fontId="0" fillId="3" borderId="1" xfId="0" applyFill="1" applyBorder="1" applyAlignment="1">
      <alignment horizontal="left" vertical="center"/>
    </xf>
    <xf numFmtId="0" fontId="0" fillId="0" borderId="1" xfId="0" applyBorder="1" applyAlignment="1">
      <alignment horizontal="left" vertical="center" wrapText="1"/>
    </xf>
    <xf numFmtId="0" fontId="12" fillId="2" borderId="7" xfId="0" applyFont="1" applyFill="1" applyBorder="1" applyAlignment="1">
      <alignment horizontal="center" vertical="center"/>
    </xf>
    <xf numFmtId="0" fontId="12" fillId="2" borderId="6"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5"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3" xfId="0" applyFont="1" applyFill="1" applyBorder="1" applyAlignment="1">
      <alignment horizontal="center" vertical="center"/>
    </xf>
    <xf numFmtId="164" fontId="3" fillId="3" borderId="3" xfId="1" applyNumberFormat="1" applyFont="1" applyFill="1" applyBorder="1" applyAlignment="1">
      <alignment horizontal="center" vertical="center"/>
    </xf>
    <xf numFmtId="0" fontId="2" fillId="3" borderId="2" xfId="0" applyFont="1" applyFill="1" applyBorder="1" applyAlignment="1">
      <alignment vertical="center"/>
    </xf>
    <xf numFmtId="2" fontId="0" fillId="0" borderId="1" xfId="0" applyNumberFormat="1" applyBorder="1" applyAlignment="1">
      <alignment vertical="center" wrapText="1"/>
    </xf>
    <xf numFmtId="2" fontId="0" fillId="3" borderId="1" xfId="0" applyNumberFormat="1" applyFill="1" applyBorder="1" applyAlignment="1">
      <alignment horizontal="left" vertical="center" wrapText="1"/>
    </xf>
    <xf numFmtId="165" fontId="0" fillId="0" borderId="1" xfId="0" applyNumberFormat="1" applyBorder="1" applyAlignment="1">
      <alignment horizontal="center" vertical="center"/>
    </xf>
    <xf numFmtId="0" fontId="5" fillId="3" borderId="1" xfId="0" applyFont="1" applyFill="1" applyBorder="1" applyAlignment="1">
      <alignment horizontal="center" vertical="center"/>
    </xf>
    <xf numFmtId="164" fontId="5" fillId="3" borderId="1" xfId="1" applyNumberFormat="1" applyFont="1" applyFill="1" applyBorder="1" applyAlignment="1">
      <alignment horizontal="center" vertical="center"/>
    </xf>
    <xf numFmtId="0" fontId="0" fillId="0" borderId="1" xfId="0" applyBorder="1" applyAlignment="1">
      <alignment horizontal="left" vertical="top" wrapText="1"/>
    </xf>
    <xf numFmtId="0" fontId="5" fillId="3" borderId="9" xfId="0" applyFont="1" applyFill="1" applyBorder="1" applyAlignment="1">
      <alignment horizontal="center" vertical="center"/>
    </xf>
    <xf numFmtId="0" fontId="5" fillId="3" borderId="5" xfId="0" applyFont="1" applyFill="1" applyBorder="1" applyAlignment="1">
      <alignment horizontal="left" vertical="center"/>
    </xf>
    <xf numFmtId="0" fontId="0" fillId="0" borderId="9" xfId="0" applyBorder="1" applyAlignment="1">
      <alignment horizontal="left" vertical="top"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12"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5" xfId="0" applyFont="1" applyFill="1" applyBorder="1" applyAlignment="1">
      <alignment horizontal="center" vertical="center"/>
    </xf>
    <xf numFmtId="0" fontId="7" fillId="0" borderId="9" xfId="2" applyFont="1" applyBorder="1" applyAlignment="1">
      <alignment horizontal="center" vertical="center"/>
    </xf>
    <xf numFmtId="0" fontId="7" fillId="0" borderId="5" xfId="2" applyFont="1" applyBorder="1" applyAlignment="1">
      <alignment horizontal="center"/>
    </xf>
    <xf numFmtId="0" fontId="9" fillId="0" borderId="4" xfId="2" applyFont="1" applyBorder="1" applyAlignment="1">
      <alignment horizontal="center" vertical="center"/>
    </xf>
    <xf numFmtId="0" fontId="9" fillId="0" borderId="3" xfId="2" applyFont="1" applyBorder="1" applyAlignment="1">
      <alignment horizontal="center" vertical="center"/>
    </xf>
    <xf numFmtId="166" fontId="8" fillId="0" borderId="3" xfId="2" applyNumberFormat="1" applyFont="1" applyBorder="1" applyAlignment="1">
      <alignment horizontal="center" vertical="center"/>
    </xf>
    <xf numFmtId="0" fontId="7" fillId="0" borderId="2" xfId="2" applyFont="1" applyBorder="1" applyAlignment="1">
      <alignment horizontal="center" vertical="center"/>
    </xf>
    <xf numFmtId="0" fontId="10" fillId="0" borderId="5" xfId="0" applyFont="1" applyBorder="1" applyAlignment="1">
      <alignment vertical="center"/>
    </xf>
  </cellXfs>
  <cellStyles count="3">
    <cellStyle name="Comma" xfId="1" builtinId="3"/>
    <cellStyle name="Normal" xfId="0" builtinId="0"/>
    <cellStyle name="Normal 2" xfId="2" xr:uid="{217A40BD-02D8-4140-997D-4C05264E1E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039B1-9CA2-4494-9AE1-782D6B0643D9}">
  <dimension ref="A1:J17"/>
  <sheetViews>
    <sheetView view="pageBreakPreview" zoomScale="70" zoomScaleNormal="100" zoomScaleSheetLayoutView="70" workbookViewId="0">
      <selection activeCell="F10" sqref="F10"/>
    </sheetView>
  </sheetViews>
  <sheetFormatPr defaultRowHeight="14.5" x14ac:dyDescent="0.35"/>
  <cols>
    <col min="1" max="1" width="6.1796875" customWidth="1"/>
    <col min="5" max="5" width="67.08984375" customWidth="1"/>
    <col min="6" max="6" width="8.90625" customWidth="1"/>
    <col min="7" max="7" width="12.453125" customWidth="1"/>
    <col min="8" max="8" width="13.90625" customWidth="1"/>
    <col min="9" max="9" width="16.6328125" customWidth="1"/>
    <col min="10" max="10" width="16.36328125" customWidth="1"/>
  </cols>
  <sheetData>
    <row r="1" spans="1:10" ht="27" customHeight="1" x14ac:dyDescent="0.35">
      <c r="A1" s="26" t="s">
        <v>61</v>
      </c>
      <c r="B1" s="27"/>
      <c r="C1" s="27"/>
      <c r="D1" s="27"/>
      <c r="E1" s="27"/>
      <c r="F1" s="27"/>
      <c r="G1" s="27"/>
      <c r="H1" s="27"/>
      <c r="I1" s="27"/>
      <c r="J1" s="28"/>
    </row>
    <row r="2" spans="1:10" x14ac:dyDescent="0.35">
      <c r="A2" s="29" t="s">
        <v>0</v>
      </c>
      <c r="B2" s="24" t="s">
        <v>1</v>
      </c>
      <c r="C2" s="24"/>
      <c r="D2" s="24"/>
      <c r="E2" s="24"/>
      <c r="F2" s="25" t="s">
        <v>2</v>
      </c>
      <c r="G2" s="23" t="s">
        <v>3</v>
      </c>
      <c r="H2" s="23" t="s">
        <v>20</v>
      </c>
      <c r="I2" s="23" t="s">
        <v>4</v>
      </c>
      <c r="J2" s="30" t="s">
        <v>5</v>
      </c>
    </row>
    <row r="3" spans="1:10" x14ac:dyDescent="0.35">
      <c r="A3" s="29"/>
      <c r="B3" s="24"/>
      <c r="C3" s="24"/>
      <c r="D3" s="24"/>
      <c r="E3" s="24"/>
      <c r="F3" s="25"/>
      <c r="G3" s="23"/>
      <c r="H3" s="23"/>
      <c r="I3" s="23"/>
      <c r="J3" s="30"/>
    </row>
    <row r="4" spans="1:10" ht="30" customHeight="1" x14ac:dyDescent="0.35">
      <c r="A4" s="15">
        <v>1</v>
      </c>
      <c r="B4" s="16" t="s">
        <v>13</v>
      </c>
      <c r="C4" s="16"/>
      <c r="D4" s="16"/>
      <c r="E4" s="16"/>
      <c r="F4" s="1">
        <v>180</v>
      </c>
      <c r="G4" s="1" t="s">
        <v>7</v>
      </c>
      <c r="H4" s="3"/>
      <c r="I4" s="13">
        <f t="shared" ref="I4:I14" si="0">F4*H4</f>
        <v>0</v>
      </c>
      <c r="J4" s="5"/>
    </row>
    <row r="5" spans="1:10" ht="30" customHeight="1" x14ac:dyDescent="0.35">
      <c r="A5" s="15">
        <v>2</v>
      </c>
      <c r="B5" s="16" t="s">
        <v>15</v>
      </c>
      <c r="C5" s="16"/>
      <c r="D5" s="16"/>
      <c r="E5" s="16"/>
      <c r="F5" s="1">
        <v>86.4</v>
      </c>
      <c r="G5" s="1" t="s">
        <v>6</v>
      </c>
      <c r="H5" s="3"/>
      <c r="I5" s="13">
        <f t="shared" si="0"/>
        <v>0</v>
      </c>
      <c r="J5" s="5"/>
    </row>
    <row r="6" spans="1:10" ht="30" customHeight="1" x14ac:dyDescent="0.35">
      <c r="A6" s="15">
        <v>3</v>
      </c>
      <c r="B6" s="16" t="s">
        <v>21</v>
      </c>
      <c r="C6" s="16"/>
      <c r="D6" s="16"/>
      <c r="E6" s="16"/>
      <c r="F6" s="1">
        <v>13</v>
      </c>
      <c r="G6" s="1" t="s">
        <v>6</v>
      </c>
      <c r="H6" s="3"/>
      <c r="I6" s="13">
        <f t="shared" si="0"/>
        <v>0</v>
      </c>
      <c r="J6" s="5"/>
    </row>
    <row r="7" spans="1:10" ht="30" customHeight="1" x14ac:dyDescent="0.35">
      <c r="A7" s="15">
        <v>4</v>
      </c>
      <c r="B7" s="16" t="s">
        <v>16</v>
      </c>
      <c r="C7" s="16"/>
      <c r="D7" s="16"/>
      <c r="E7" s="16"/>
      <c r="F7" s="1">
        <v>118.8</v>
      </c>
      <c r="G7" s="1" t="s">
        <v>6</v>
      </c>
      <c r="H7" s="3"/>
      <c r="I7" s="13">
        <f t="shared" si="0"/>
        <v>0</v>
      </c>
      <c r="J7" s="5"/>
    </row>
    <row r="8" spans="1:10" ht="41.5" customHeight="1" x14ac:dyDescent="0.35">
      <c r="A8" s="15">
        <v>5</v>
      </c>
      <c r="B8" s="17" t="s">
        <v>14</v>
      </c>
      <c r="C8" s="17"/>
      <c r="D8" s="17"/>
      <c r="E8" s="17"/>
      <c r="F8" s="1">
        <v>83.56</v>
      </c>
      <c r="G8" s="1" t="s">
        <v>6</v>
      </c>
      <c r="H8" s="3"/>
      <c r="I8" s="13">
        <f t="shared" si="0"/>
        <v>0</v>
      </c>
      <c r="J8" s="5"/>
    </row>
    <row r="9" spans="1:10" ht="30" customHeight="1" x14ac:dyDescent="0.35">
      <c r="A9" s="15">
        <v>6</v>
      </c>
      <c r="B9" s="16" t="s">
        <v>17</v>
      </c>
      <c r="C9" s="16"/>
      <c r="D9" s="16"/>
      <c r="E9" s="16"/>
      <c r="F9" s="1">
        <v>690</v>
      </c>
      <c r="G9" s="1" t="s">
        <v>7</v>
      </c>
      <c r="H9" s="3"/>
      <c r="I9" s="13">
        <f t="shared" si="0"/>
        <v>0</v>
      </c>
      <c r="J9" s="5"/>
    </row>
    <row r="10" spans="1:10" ht="30" customHeight="1" x14ac:dyDescent="0.35">
      <c r="A10" s="15">
        <v>7</v>
      </c>
      <c r="B10" s="16" t="s">
        <v>18</v>
      </c>
      <c r="C10" s="16"/>
      <c r="D10" s="16"/>
      <c r="E10" s="16"/>
      <c r="F10" s="1">
        <v>21.6</v>
      </c>
      <c r="G10" s="1" t="s">
        <v>6</v>
      </c>
      <c r="H10" s="3"/>
      <c r="I10" s="13">
        <f t="shared" si="0"/>
        <v>0</v>
      </c>
      <c r="J10" s="5"/>
    </row>
    <row r="11" spans="1:10" ht="30" customHeight="1" x14ac:dyDescent="0.35">
      <c r="A11" s="15">
        <v>8</v>
      </c>
      <c r="B11" s="16" t="s">
        <v>19</v>
      </c>
      <c r="C11" s="16"/>
      <c r="D11" s="16"/>
      <c r="E11" s="16"/>
      <c r="F11" s="1">
        <v>7.7140000000000004</v>
      </c>
      <c r="G11" s="1" t="s">
        <v>7</v>
      </c>
      <c r="H11" s="3"/>
      <c r="I11" s="13">
        <f t="shared" si="0"/>
        <v>0</v>
      </c>
      <c r="J11" s="5"/>
    </row>
    <row r="12" spans="1:10" ht="30" customHeight="1" x14ac:dyDescent="0.35">
      <c r="A12" s="15">
        <v>9</v>
      </c>
      <c r="B12" s="16" t="s">
        <v>8</v>
      </c>
      <c r="C12" s="16"/>
      <c r="D12" s="16"/>
      <c r="E12" s="16"/>
      <c r="F12" s="14">
        <v>1</v>
      </c>
      <c r="G12" s="1" t="s">
        <v>9</v>
      </c>
      <c r="H12" s="3"/>
      <c r="I12" s="13">
        <f t="shared" si="0"/>
        <v>0</v>
      </c>
      <c r="J12" s="5"/>
    </row>
    <row r="13" spans="1:10" ht="30" customHeight="1" x14ac:dyDescent="0.35">
      <c r="A13" s="15">
        <v>10</v>
      </c>
      <c r="B13" s="16" t="s">
        <v>10</v>
      </c>
      <c r="C13" s="16"/>
      <c r="D13" s="16"/>
      <c r="E13" s="16"/>
      <c r="F13" s="14">
        <v>1</v>
      </c>
      <c r="G13" s="1" t="s">
        <v>9</v>
      </c>
      <c r="H13" s="3"/>
      <c r="I13" s="13">
        <f t="shared" si="0"/>
        <v>0</v>
      </c>
      <c r="J13" s="5"/>
    </row>
    <row r="14" spans="1:10" ht="30" customHeight="1" x14ac:dyDescent="0.35">
      <c r="A14" s="15">
        <v>11</v>
      </c>
      <c r="B14" s="16" t="s">
        <v>11</v>
      </c>
      <c r="C14" s="16"/>
      <c r="D14" s="16"/>
      <c r="E14" s="16"/>
      <c r="F14" s="14">
        <v>1</v>
      </c>
      <c r="G14" s="1" t="s">
        <v>9</v>
      </c>
      <c r="H14" s="3"/>
      <c r="I14" s="13">
        <f t="shared" si="0"/>
        <v>0</v>
      </c>
      <c r="J14" s="5"/>
    </row>
    <row r="15" spans="1:10" ht="30" customHeight="1" thickBot="1" x14ac:dyDescent="0.4">
      <c r="A15" s="31" t="s">
        <v>12</v>
      </c>
      <c r="B15" s="32"/>
      <c r="C15" s="32"/>
      <c r="D15" s="32"/>
      <c r="E15" s="32"/>
      <c r="F15" s="32"/>
      <c r="G15" s="32"/>
      <c r="H15" s="32"/>
      <c r="I15" s="33">
        <f>SUM(I4:I14)</f>
        <v>0</v>
      </c>
      <c r="J15" s="34"/>
    </row>
    <row r="17" ht="14.5" customHeight="1" x14ac:dyDescent="0.35"/>
  </sheetData>
  <mergeCells count="20">
    <mergeCell ref="B10:E10"/>
    <mergeCell ref="A1:J1"/>
    <mergeCell ref="A2:A3"/>
    <mergeCell ref="B2:E3"/>
    <mergeCell ref="F2:F3"/>
    <mergeCell ref="G2:G3"/>
    <mergeCell ref="H2:H3"/>
    <mergeCell ref="I2:I3"/>
    <mergeCell ref="J2:J3"/>
    <mergeCell ref="B4:E4"/>
    <mergeCell ref="B6:E6"/>
    <mergeCell ref="B7:E7"/>
    <mergeCell ref="B8:E8"/>
    <mergeCell ref="B9:E9"/>
    <mergeCell ref="B5:E5"/>
    <mergeCell ref="B11:E11"/>
    <mergeCell ref="B12:E12"/>
    <mergeCell ref="B13:E13"/>
    <mergeCell ref="B14:E14"/>
    <mergeCell ref="A15:H15"/>
  </mergeCells>
  <printOptions horizontalCentered="1"/>
  <pageMargins left="0.25" right="0.25" top="0.56999999999999995" bottom="0.75" header="0.3" footer="0.3"/>
  <pageSetup paperSize="9" scale="84" orientation="landscape" r:id="rId1"/>
  <headerFooter>
    <oddHeader xml:space="preserve">&amp;C&amp;"Times New Roman,Bold"&amp;16Annex-3 (Bill of Quantity)&amp;"-,Regular"&amp;11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C6C58-65AA-4C72-AF98-236F1CBE21EA}">
  <dimension ref="A1:J27"/>
  <sheetViews>
    <sheetView view="pageBreakPreview" zoomScale="70" zoomScaleNormal="100" zoomScaleSheetLayoutView="70" workbookViewId="0">
      <selection activeCell="G10" sqref="G10"/>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9.08984375" customWidth="1"/>
    <col min="10" max="10" width="25.54296875" customWidth="1"/>
  </cols>
  <sheetData>
    <row r="1" spans="1:10" s="6" customFormat="1" ht="20.5" customHeight="1" x14ac:dyDescent="0.35">
      <c r="A1" s="26" t="s">
        <v>62</v>
      </c>
      <c r="B1" s="27"/>
      <c r="C1" s="27"/>
      <c r="D1" s="27"/>
      <c r="E1" s="27"/>
      <c r="F1" s="27"/>
      <c r="G1" s="27"/>
      <c r="H1" s="27"/>
      <c r="I1" s="27"/>
      <c r="J1" s="28"/>
    </row>
    <row r="2" spans="1:10" s="6" customFormat="1" ht="20.5" customHeight="1" x14ac:dyDescent="0.35">
      <c r="A2" s="29" t="s">
        <v>0</v>
      </c>
      <c r="B2" s="24" t="s">
        <v>1</v>
      </c>
      <c r="C2" s="24"/>
      <c r="D2" s="24"/>
      <c r="E2" s="24"/>
      <c r="F2" s="24" t="s">
        <v>2</v>
      </c>
      <c r="G2" s="23" t="s">
        <v>3</v>
      </c>
      <c r="H2" s="23" t="s">
        <v>47</v>
      </c>
      <c r="I2" s="23" t="s">
        <v>46</v>
      </c>
      <c r="J2" s="30" t="s">
        <v>5</v>
      </c>
    </row>
    <row r="3" spans="1:10" s="6" customFormat="1" ht="20.5" customHeight="1" x14ac:dyDescent="0.35">
      <c r="A3" s="29"/>
      <c r="B3" s="24"/>
      <c r="C3" s="24"/>
      <c r="D3" s="24"/>
      <c r="E3" s="24"/>
      <c r="F3" s="24"/>
      <c r="G3" s="23"/>
      <c r="H3" s="23"/>
      <c r="I3" s="23"/>
      <c r="J3" s="30"/>
    </row>
    <row r="4" spans="1:10" ht="30" customHeight="1" x14ac:dyDescent="0.35">
      <c r="A4" s="15">
        <v>1</v>
      </c>
      <c r="B4" s="35" t="s">
        <v>45</v>
      </c>
      <c r="C4" s="35"/>
      <c r="D4" s="35"/>
      <c r="E4" s="35"/>
      <c r="F4" s="1">
        <v>67</v>
      </c>
      <c r="G4" s="1" t="s">
        <v>7</v>
      </c>
      <c r="H4" s="3"/>
      <c r="I4" s="13">
        <f t="shared" ref="I4:I23" si="0">F4*H4</f>
        <v>0</v>
      </c>
      <c r="J4" s="5"/>
    </row>
    <row r="5" spans="1:10" ht="30" customHeight="1" x14ac:dyDescent="0.35">
      <c r="A5" s="15">
        <v>2</v>
      </c>
      <c r="B5" s="35" t="s">
        <v>44</v>
      </c>
      <c r="C5" s="35"/>
      <c r="D5" s="35"/>
      <c r="E5" s="35"/>
      <c r="F5" s="1">
        <v>17.89</v>
      </c>
      <c r="G5" s="1" t="s">
        <v>6</v>
      </c>
      <c r="H5" s="3"/>
      <c r="I5" s="13">
        <f t="shared" si="0"/>
        <v>0</v>
      </c>
      <c r="J5" s="5"/>
    </row>
    <row r="6" spans="1:10" ht="30" customHeight="1" x14ac:dyDescent="0.35">
      <c r="A6" s="15">
        <v>3</v>
      </c>
      <c r="B6" s="36" t="s">
        <v>43</v>
      </c>
      <c r="C6" s="36"/>
      <c r="D6" s="36"/>
      <c r="E6" s="36"/>
      <c r="F6" s="1">
        <v>9.81</v>
      </c>
      <c r="G6" s="1" t="s">
        <v>6</v>
      </c>
      <c r="H6" s="3"/>
      <c r="I6" s="13">
        <f t="shared" si="0"/>
        <v>0</v>
      </c>
      <c r="J6" s="5"/>
    </row>
    <row r="7" spans="1:10" ht="30" customHeight="1" x14ac:dyDescent="0.35">
      <c r="A7" s="15">
        <v>4</v>
      </c>
      <c r="B7" s="16" t="s">
        <v>42</v>
      </c>
      <c r="C7" s="16"/>
      <c r="D7" s="16"/>
      <c r="E7" s="16"/>
      <c r="F7" s="1">
        <v>26.803999999999998</v>
      </c>
      <c r="G7" s="1" t="s">
        <v>6</v>
      </c>
      <c r="H7" s="3"/>
      <c r="I7" s="13">
        <f t="shared" si="0"/>
        <v>0</v>
      </c>
      <c r="J7" s="5"/>
    </row>
    <row r="8" spans="1:10" ht="30" customHeight="1" x14ac:dyDescent="0.35">
      <c r="A8" s="15">
        <v>5</v>
      </c>
      <c r="B8" s="35" t="s">
        <v>41</v>
      </c>
      <c r="C8" s="35"/>
      <c r="D8" s="35"/>
      <c r="E8" s="35"/>
      <c r="F8" s="1">
        <v>18.959</v>
      </c>
      <c r="G8" s="1" t="s">
        <v>6</v>
      </c>
      <c r="H8" s="3"/>
      <c r="I8" s="13">
        <f t="shared" si="0"/>
        <v>0</v>
      </c>
      <c r="J8" s="5"/>
    </row>
    <row r="9" spans="1:10" ht="30" customHeight="1" x14ac:dyDescent="0.35">
      <c r="A9" s="15">
        <v>6</v>
      </c>
      <c r="B9" s="36" t="s">
        <v>40</v>
      </c>
      <c r="C9" s="36"/>
      <c r="D9" s="36"/>
      <c r="E9" s="36"/>
      <c r="F9" s="1">
        <v>222.6</v>
      </c>
      <c r="G9" s="1" t="s">
        <v>7</v>
      </c>
      <c r="H9" s="3"/>
      <c r="I9" s="13">
        <f t="shared" si="0"/>
        <v>0</v>
      </c>
      <c r="J9" s="5"/>
    </row>
    <row r="10" spans="1:10" ht="30" customHeight="1" x14ac:dyDescent="0.35">
      <c r="A10" s="15">
        <v>7</v>
      </c>
      <c r="B10" s="16" t="s">
        <v>39</v>
      </c>
      <c r="C10" s="16"/>
      <c r="D10" s="16"/>
      <c r="E10" s="16"/>
      <c r="F10" s="37">
        <v>23.1</v>
      </c>
      <c r="G10" s="1" t="s">
        <v>6</v>
      </c>
      <c r="H10" s="3"/>
      <c r="I10" s="13">
        <f t="shared" si="0"/>
        <v>0</v>
      </c>
      <c r="J10" s="5"/>
    </row>
    <row r="11" spans="1:10" ht="30" customHeight="1" x14ac:dyDescent="0.35">
      <c r="A11" s="15">
        <v>8</v>
      </c>
      <c r="B11" s="36" t="s">
        <v>38</v>
      </c>
      <c r="C11" s="36"/>
      <c r="D11" s="36"/>
      <c r="E11" s="36"/>
      <c r="F11" s="37">
        <v>8.9</v>
      </c>
      <c r="G11" s="1" t="s">
        <v>6</v>
      </c>
      <c r="H11" s="3"/>
      <c r="I11" s="13">
        <f t="shared" si="0"/>
        <v>0</v>
      </c>
      <c r="J11" s="5"/>
    </row>
    <row r="12" spans="1:10" ht="30" customHeight="1" x14ac:dyDescent="0.35">
      <c r="A12" s="15">
        <v>9</v>
      </c>
      <c r="B12" s="36" t="s">
        <v>37</v>
      </c>
      <c r="C12" s="36"/>
      <c r="D12" s="36"/>
      <c r="E12" s="36"/>
      <c r="F12" s="37">
        <v>5.8</v>
      </c>
      <c r="G12" s="1" t="s">
        <v>6</v>
      </c>
      <c r="H12" s="3"/>
      <c r="I12" s="13">
        <f t="shared" si="0"/>
        <v>0</v>
      </c>
      <c r="J12" s="5"/>
    </row>
    <row r="13" spans="1:10" ht="30" customHeight="1" x14ac:dyDescent="0.35">
      <c r="A13" s="15">
        <v>10</v>
      </c>
      <c r="B13" s="36" t="s">
        <v>36</v>
      </c>
      <c r="C13" s="36"/>
      <c r="D13" s="36"/>
      <c r="E13" s="36"/>
      <c r="F13" s="2">
        <v>2</v>
      </c>
      <c r="G13" s="1" t="s">
        <v>23</v>
      </c>
      <c r="H13" s="3"/>
      <c r="I13" s="13">
        <f t="shared" si="0"/>
        <v>0</v>
      </c>
      <c r="J13" s="5"/>
    </row>
    <row r="14" spans="1:10" ht="30" customHeight="1" x14ac:dyDescent="0.35">
      <c r="A14" s="15">
        <v>11</v>
      </c>
      <c r="B14" s="36" t="s">
        <v>35</v>
      </c>
      <c r="C14" s="36"/>
      <c r="D14" s="36"/>
      <c r="E14" s="36"/>
      <c r="F14" s="2">
        <v>5</v>
      </c>
      <c r="G14" s="1" t="s">
        <v>23</v>
      </c>
      <c r="H14" s="3"/>
      <c r="I14" s="13">
        <f t="shared" si="0"/>
        <v>0</v>
      </c>
      <c r="J14" s="5"/>
    </row>
    <row r="15" spans="1:10" ht="30" customHeight="1" x14ac:dyDescent="0.35">
      <c r="A15" s="15">
        <v>12</v>
      </c>
      <c r="B15" s="36" t="s">
        <v>34</v>
      </c>
      <c r="C15" s="36"/>
      <c r="D15" s="36"/>
      <c r="E15" s="36"/>
      <c r="F15" s="2">
        <v>62</v>
      </c>
      <c r="G15" s="1" t="s">
        <v>27</v>
      </c>
      <c r="H15" s="3"/>
      <c r="I15" s="13">
        <f t="shared" si="0"/>
        <v>0</v>
      </c>
      <c r="J15" s="5"/>
    </row>
    <row r="16" spans="1:10" ht="30" customHeight="1" x14ac:dyDescent="0.35">
      <c r="A16" s="15">
        <v>13</v>
      </c>
      <c r="B16" s="36" t="s">
        <v>33</v>
      </c>
      <c r="C16" s="36"/>
      <c r="D16" s="36"/>
      <c r="E16" s="36"/>
      <c r="F16" s="2">
        <v>273</v>
      </c>
      <c r="G16" s="1" t="s">
        <v>27</v>
      </c>
      <c r="H16" s="3"/>
      <c r="I16" s="13">
        <f t="shared" si="0"/>
        <v>0</v>
      </c>
      <c r="J16" s="5"/>
    </row>
    <row r="17" spans="1:10" ht="30" customHeight="1" x14ac:dyDescent="0.35">
      <c r="A17" s="15">
        <v>14</v>
      </c>
      <c r="B17" s="20" t="s">
        <v>32</v>
      </c>
      <c r="C17" s="20"/>
      <c r="D17" s="20"/>
      <c r="E17" s="20"/>
      <c r="F17" s="1">
        <v>46</v>
      </c>
      <c r="G17" s="1" t="s">
        <v>7</v>
      </c>
      <c r="H17" s="3"/>
      <c r="I17" s="13">
        <f t="shared" si="0"/>
        <v>0</v>
      </c>
      <c r="J17" s="4"/>
    </row>
    <row r="18" spans="1:10" ht="30" customHeight="1" x14ac:dyDescent="0.35">
      <c r="A18" s="15">
        <v>15</v>
      </c>
      <c r="B18" s="20" t="s">
        <v>31</v>
      </c>
      <c r="C18" s="20"/>
      <c r="D18" s="20"/>
      <c r="E18" s="20"/>
      <c r="F18" s="1">
        <v>24</v>
      </c>
      <c r="G18" s="1" t="s">
        <v>27</v>
      </c>
      <c r="H18" s="3"/>
      <c r="I18" s="13">
        <f t="shared" si="0"/>
        <v>0</v>
      </c>
      <c r="J18" s="4"/>
    </row>
    <row r="19" spans="1:10" ht="30" customHeight="1" x14ac:dyDescent="0.35">
      <c r="A19" s="15">
        <v>16</v>
      </c>
      <c r="B19" s="20" t="s">
        <v>30</v>
      </c>
      <c r="C19" s="20"/>
      <c r="D19" s="20"/>
      <c r="E19" s="20"/>
      <c r="F19" s="1">
        <v>2.35</v>
      </c>
      <c r="G19" s="1" t="s">
        <v>6</v>
      </c>
      <c r="H19" s="3"/>
      <c r="I19" s="13">
        <f t="shared" si="0"/>
        <v>0</v>
      </c>
      <c r="J19" s="4"/>
    </row>
    <row r="20" spans="1:10" ht="30" customHeight="1" x14ac:dyDescent="0.35">
      <c r="A20" s="15">
        <v>17</v>
      </c>
      <c r="B20" s="18" t="s">
        <v>29</v>
      </c>
      <c r="C20" s="18"/>
      <c r="D20" s="18"/>
      <c r="E20" s="18"/>
      <c r="F20" s="1">
        <v>6</v>
      </c>
      <c r="G20" s="1" t="s">
        <v>27</v>
      </c>
      <c r="H20" s="3"/>
      <c r="I20" s="13">
        <f t="shared" si="0"/>
        <v>0</v>
      </c>
      <c r="J20" s="4"/>
    </row>
    <row r="21" spans="1:10" ht="30" customHeight="1" x14ac:dyDescent="0.35">
      <c r="A21" s="15">
        <v>18</v>
      </c>
      <c r="B21" s="18" t="s">
        <v>28</v>
      </c>
      <c r="C21" s="18"/>
      <c r="D21" s="18"/>
      <c r="E21" s="18"/>
      <c r="F21" s="1">
        <v>7.2</v>
      </c>
      <c r="G21" s="1" t="s">
        <v>27</v>
      </c>
      <c r="H21" s="3"/>
      <c r="I21" s="13">
        <f t="shared" si="0"/>
        <v>0</v>
      </c>
      <c r="J21" s="4"/>
    </row>
    <row r="22" spans="1:10" ht="30" customHeight="1" x14ac:dyDescent="0.35">
      <c r="A22" s="15">
        <v>19</v>
      </c>
      <c r="B22" s="19" t="s">
        <v>26</v>
      </c>
      <c r="C22" s="19"/>
      <c r="D22" s="19"/>
      <c r="E22" s="19"/>
      <c r="F22" s="1">
        <v>1</v>
      </c>
      <c r="G22" s="1" t="s">
        <v>25</v>
      </c>
      <c r="H22" s="3"/>
      <c r="I22" s="13">
        <f t="shared" si="0"/>
        <v>0</v>
      </c>
      <c r="J22" s="4"/>
    </row>
    <row r="23" spans="1:10" ht="30" customHeight="1" x14ac:dyDescent="0.35">
      <c r="A23" s="15">
        <v>20</v>
      </c>
      <c r="B23" s="19" t="s">
        <v>24</v>
      </c>
      <c r="C23" s="19"/>
      <c r="D23" s="19"/>
      <c r="E23" s="19"/>
      <c r="F23" s="1">
        <v>2</v>
      </c>
      <c r="G23" s="1" t="s">
        <v>23</v>
      </c>
      <c r="H23" s="3"/>
      <c r="I23" s="13">
        <f t="shared" si="0"/>
        <v>0</v>
      </c>
      <c r="J23" s="4"/>
    </row>
    <row r="24" spans="1:10" ht="29.5" customHeight="1" x14ac:dyDescent="0.35">
      <c r="A24" s="41" t="s">
        <v>63</v>
      </c>
      <c r="B24" s="38"/>
      <c r="C24" s="38"/>
      <c r="D24" s="38"/>
      <c r="E24" s="38"/>
      <c r="F24" s="38"/>
      <c r="G24" s="38"/>
      <c r="H24" s="38"/>
      <c r="I24" s="39">
        <f>SUM(I4:I23)</f>
        <v>0</v>
      </c>
      <c r="J24" s="42"/>
    </row>
    <row r="25" spans="1:10" ht="14.5" customHeight="1" x14ac:dyDescent="0.35">
      <c r="A25" s="43" t="s">
        <v>22</v>
      </c>
      <c r="B25" s="40"/>
      <c r="C25" s="40"/>
      <c r="D25" s="40"/>
      <c r="E25" s="40"/>
      <c r="F25" s="40"/>
      <c r="G25" s="40"/>
      <c r="H25" s="40"/>
      <c r="I25" s="40"/>
      <c r="J25" s="44"/>
    </row>
    <row r="26" spans="1:10" x14ac:dyDescent="0.35">
      <c r="A26" s="43"/>
      <c r="B26" s="40"/>
      <c r="C26" s="40"/>
      <c r="D26" s="40"/>
      <c r="E26" s="40"/>
      <c r="F26" s="40"/>
      <c r="G26" s="40"/>
      <c r="H26" s="40"/>
      <c r="I26" s="40"/>
      <c r="J26" s="44"/>
    </row>
    <row r="27" spans="1:10" ht="15" thickBot="1" x14ac:dyDescent="0.4">
      <c r="A27" s="45"/>
      <c r="B27" s="46"/>
      <c r="C27" s="46"/>
      <c r="D27" s="46"/>
      <c r="E27" s="46"/>
      <c r="F27" s="46"/>
      <c r="G27" s="46"/>
      <c r="H27" s="46"/>
      <c r="I27" s="46"/>
      <c r="J27" s="47"/>
    </row>
  </sheetData>
  <mergeCells count="30">
    <mergeCell ref="B13:E13"/>
    <mergeCell ref="B14:E14"/>
    <mergeCell ref="A25:J27"/>
    <mergeCell ref="B21:E21"/>
    <mergeCell ref="B22:E22"/>
    <mergeCell ref="B23:E23"/>
    <mergeCell ref="A24:H24"/>
    <mergeCell ref="B20:E20"/>
    <mergeCell ref="B15:E15"/>
    <mergeCell ref="B16:E16"/>
    <mergeCell ref="B17:E17"/>
    <mergeCell ref="B18:E18"/>
    <mergeCell ref="B19:E19"/>
    <mergeCell ref="B8:E8"/>
    <mergeCell ref="B9:E9"/>
    <mergeCell ref="B10:E10"/>
    <mergeCell ref="B11:E11"/>
    <mergeCell ref="B12:E12"/>
    <mergeCell ref="B4:E4"/>
    <mergeCell ref="B5:E5"/>
    <mergeCell ref="B6:E6"/>
    <mergeCell ref="B7:E7"/>
    <mergeCell ref="A1:J1"/>
    <mergeCell ref="A2:A3"/>
    <mergeCell ref="B2:E3"/>
    <mergeCell ref="F2:F3"/>
    <mergeCell ref="G2:G3"/>
    <mergeCell ref="H2:H3"/>
    <mergeCell ref="I2:I3"/>
    <mergeCell ref="J2:J3"/>
  </mergeCells>
  <printOptions horizontalCentered="1"/>
  <pageMargins left="0.25" right="0.25" top="0.6" bottom="0.75" header="0.3" footer="0.3"/>
  <pageSetup paperSize="9" scale="80" orientation="landscape" r:id="rId1"/>
  <headerFooter>
    <oddHeader xml:space="preserve">&amp;C&amp;"Times New Roman,Bold"&amp;16Annex-3 (Bill of Quantity)&amp;"-,Regular"&amp;11
</oddHeader>
  </headerFooter>
  <rowBreaks count="1" manualBreakCount="1">
    <brk id="2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09EBC-6238-4699-86F9-9E53884361C1}">
  <dimension ref="A1:J27"/>
  <sheetViews>
    <sheetView view="pageBreakPreview" zoomScale="85" zoomScaleNormal="100" zoomScaleSheetLayoutView="85" workbookViewId="0">
      <selection activeCell="B7" sqref="B7:E7"/>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3.90625" customWidth="1"/>
    <col min="10" max="10" width="21.81640625" customWidth="1"/>
  </cols>
  <sheetData>
    <row r="1" spans="1:10" ht="22.5" customHeight="1" x14ac:dyDescent="0.35">
      <c r="A1" s="26" t="s">
        <v>64</v>
      </c>
      <c r="B1" s="27"/>
      <c r="C1" s="27"/>
      <c r="D1" s="27"/>
      <c r="E1" s="27"/>
      <c r="F1" s="27"/>
      <c r="G1" s="27"/>
      <c r="H1" s="27"/>
      <c r="I1" s="27"/>
      <c r="J1" s="28"/>
    </row>
    <row r="2" spans="1:10" x14ac:dyDescent="0.35">
      <c r="A2" s="29" t="s">
        <v>0</v>
      </c>
      <c r="B2" s="24" t="s">
        <v>1</v>
      </c>
      <c r="C2" s="24"/>
      <c r="D2" s="24"/>
      <c r="E2" s="24"/>
      <c r="F2" s="24" t="s">
        <v>2</v>
      </c>
      <c r="G2" s="23" t="s">
        <v>3</v>
      </c>
      <c r="H2" s="23" t="s">
        <v>47</v>
      </c>
      <c r="I2" s="23" t="s">
        <v>46</v>
      </c>
      <c r="J2" s="30" t="s">
        <v>5</v>
      </c>
    </row>
    <row r="3" spans="1:10" ht="21.5" customHeight="1" x14ac:dyDescent="0.35">
      <c r="A3" s="29"/>
      <c r="B3" s="24"/>
      <c r="C3" s="24"/>
      <c r="D3" s="24"/>
      <c r="E3" s="24"/>
      <c r="F3" s="24"/>
      <c r="G3" s="23"/>
      <c r="H3" s="23"/>
      <c r="I3" s="23"/>
      <c r="J3" s="30"/>
    </row>
    <row r="4" spans="1:10" ht="30" customHeight="1" x14ac:dyDescent="0.35">
      <c r="A4" s="15">
        <v>1</v>
      </c>
      <c r="B4" s="35" t="s">
        <v>45</v>
      </c>
      <c r="C4" s="35"/>
      <c r="D4" s="35"/>
      <c r="E4" s="35"/>
      <c r="F4" s="1">
        <v>67</v>
      </c>
      <c r="G4" s="1" t="s">
        <v>7</v>
      </c>
      <c r="H4" s="3"/>
      <c r="I4" s="13">
        <f t="shared" ref="I4:I19" si="0">F4*H4</f>
        <v>0</v>
      </c>
      <c r="J4" s="5"/>
    </row>
    <row r="5" spans="1:10" ht="30" customHeight="1" x14ac:dyDescent="0.35">
      <c r="A5" s="15">
        <v>2</v>
      </c>
      <c r="B5" s="35" t="s">
        <v>44</v>
      </c>
      <c r="C5" s="35"/>
      <c r="D5" s="35"/>
      <c r="E5" s="35"/>
      <c r="F5" s="1">
        <v>17.89</v>
      </c>
      <c r="G5" s="1" t="s">
        <v>6</v>
      </c>
      <c r="H5" s="3"/>
      <c r="I5" s="13">
        <f t="shared" si="0"/>
        <v>0</v>
      </c>
      <c r="J5" s="5"/>
    </row>
    <row r="6" spans="1:10" ht="30" customHeight="1" x14ac:dyDescent="0.35">
      <c r="A6" s="15">
        <v>3</v>
      </c>
      <c r="B6" s="36" t="s">
        <v>43</v>
      </c>
      <c r="C6" s="36"/>
      <c r="D6" s="36"/>
      <c r="E6" s="36"/>
      <c r="F6" s="1">
        <v>9.81</v>
      </c>
      <c r="G6" s="1" t="s">
        <v>6</v>
      </c>
      <c r="H6" s="3"/>
      <c r="I6" s="13">
        <f t="shared" si="0"/>
        <v>0</v>
      </c>
      <c r="J6" s="5"/>
    </row>
    <row r="7" spans="1:10" ht="30" customHeight="1" x14ac:dyDescent="0.35">
      <c r="A7" s="15">
        <v>4</v>
      </c>
      <c r="B7" s="16" t="s">
        <v>42</v>
      </c>
      <c r="C7" s="16"/>
      <c r="D7" s="16"/>
      <c r="E7" s="16"/>
      <c r="F7" s="1">
        <v>26.803999999999998</v>
      </c>
      <c r="G7" s="1" t="s">
        <v>6</v>
      </c>
      <c r="H7" s="3"/>
      <c r="I7" s="13">
        <f t="shared" si="0"/>
        <v>0</v>
      </c>
      <c r="J7" s="5"/>
    </row>
    <row r="8" spans="1:10" ht="30" customHeight="1" x14ac:dyDescent="0.35">
      <c r="A8" s="15">
        <v>5</v>
      </c>
      <c r="B8" s="35" t="s">
        <v>41</v>
      </c>
      <c r="C8" s="35"/>
      <c r="D8" s="35"/>
      <c r="E8" s="35"/>
      <c r="F8" s="1">
        <v>18.959</v>
      </c>
      <c r="G8" s="1" t="s">
        <v>6</v>
      </c>
      <c r="H8" s="3"/>
      <c r="I8" s="13">
        <f t="shared" si="0"/>
        <v>0</v>
      </c>
      <c r="J8" s="5"/>
    </row>
    <row r="9" spans="1:10" ht="30" customHeight="1" x14ac:dyDescent="0.35">
      <c r="A9" s="15">
        <v>6</v>
      </c>
      <c r="B9" s="36" t="s">
        <v>40</v>
      </c>
      <c r="C9" s="36"/>
      <c r="D9" s="36"/>
      <c r="E9" s="36"/>
      <c r="F9" s="1">
        <v>222.6</v>
      </c>
      <c r="G9" s="1" t="s">
        <v>7</v>
      </c>
      <c r="H9" s="3"/>
      <c r="I9" s="13">
        <f t="shared" si="0"/>
        <v>0</v>
      </c>
      <c r="J9" s="5"/>
    </row>
    <row r="10" spans="1:10" ht="30" customHeight="1" x14ac:dyDescent="0.35">
      <c r="A10" s="15">
        <v>7</v>
      </c>
      <c r="B10" s="16" t="s">
        <v>39</v>
      </c>
      <c r="C10" s="16"/>
      <c r="D10" s="16"/>
      <c r="E10" s="16"/>
      <c r="F10" s="37">
        <v>23.1</v>
      </c>
      <c r="G10" s="1" t="s">
        <v>6</v>
      </c>
      <c r="H10" s="3"/>
      <c r="I10" s="13">
        <f t="shared" si="0"/>
        <v>0</v>
      </c>
      <c r="J10" s="5"/>
    </row>
    <row r="11" spans="1:10" ht="30" customHeight="1" x14ac:dyDescent="0.35">
      <c r="A11" s="15">
        <v>8</v>
      </c>
      <c r="B11" s="36" t="s">
        <v>38</v>
      </c>
      <c r="C11" s="36"/>
      <c r="D11" s="36"/>
      <c r="E11" s="36"/>
      <c r="F11" s="37">
        <v>8.9</v>
      </c>
      <c r="G11" s="1" t="s">
        <v>6</v>
      </c>
      <c r="H11" s="3"/>
      <c r="I11" s="13">
        <f t="shared" si="0"/>
        <v>0</v>
      </c>
      <c r="J11" s="5"/>
    </row>
    <row r="12" spans="1:10" ht="30" customHeight="1" x14ac:dyDescent="0.35">
      <c r="A12" s="15">
        <v>9</v>
      </c>
      <c r="B12" s="36" t="s">
        <v>37</v>
      </c>
      <c r="C12" s="36"/>
      <c r="D12" s="36"/>
      <c r="E12" s="36"/>
      <c r="F12" s="37">
        <v>5.8</v>
      </c>
      <c r="G12" s="1" t="s">
        <v>6</v>
      </c>
      <c r="H12" s="3"/>
      <c r="I12" s="13">
        <f t="shared" si="0"/>
        <v>0</v>
      </c>
      <c r="J12" s="5"/>
    </row>
    <row r="13" spans="1:10" ht="30" customHeight="1" x14ac:dyDescent="0.35">
      <c r="A13" s="15">
        <v>10</v>
      </c>
      <c r="B13" s="36" t="s">
        <v>36</v>
      </c>
      <c r="C13" s="36"/>
      <c r="D13" s="36"/>
      <c r="E13" s="36"/>
      <c r="F13" s="2">
        <v>2</v>
      </c>
      <c r="G13" s="1" t="s">
        <v>23</v>
      </c>
      <c r="H13" s="3"/>
      <c r="I13" s="13">
        <f t="shared" si="0"/>
        <v>0</v>
      </c>
      <c r="J13" s="5"/>
    </row>
    <row r="14" spans="1:10" ht="30" customHeight="1" x14ac:dyDescent="0.35">
      <c r="A14" s="15">
        <v>11</v>
      </c>
      <c r="B14" s="36" t="s">
        <v>35</v>
      </c>
      <c r="C14" s="36"/>
      <c r="D14" s="36"/>
      <c r="E14" s="36"/>
      <c r="F14" s="2">
        <v>5</v>
      </c>
      <c r="G14" s="1" t="s">
        <v>23</v>
      </c>
      <c r="H14" s="3"/>
      <c r="I14" s="13">
        <f t="shared" si="0"/>
        <v>0</v>
      </c>
      <c r="J14" s="5"/>
    </row>
    <row r="15" spans="1:10" ht="30" customHeight="1" x14ac:dyDescent="0.35">
      <c r="A15" s="15">
        <v>12</v>
      </c>
      <c r="B15" s="36" t="s">
        <v>34</v>
      </c>
      <c r="C15" s="36"/>
      <c r="D15" s="36"/>
      <c r="E15" s="36"/>
      <c r="F15" s="2">
        <v>62</v>
      </c>
      <c r="G15" s="1" t="s">
        <v>27</v>
      </c>
      <c r="H15" s="3"/>
      <c r="I15" s="13">
        <f t="shared" si="0"/>
        <v>0</v>
      </c>
      <c r="J15" s="5"/>
    </row>
    <row r="16" spans="1:10" ht="30" customHeight="1" x14ac:dyDescent="0.35">
      <c r="A16" s="15">
        <v>13</v>
      </c>
      <c r="B16" s="36" t="s">
        <v>33</v>
      </c>
      <c r="C16" s="36"/>
      <c r="D16" s="36"/>
      <c r="E16" s="36"/>
      <c r="F16" s="2">
        <v>273</v>
      </c>
      <c r="G16" s="1" t="s">
        <v>27</v>
      </c>
      <c r="H16" s="3"/>
      <c r="I16" s="13">
        <f t="shared" si="0"/>
        <v>0</v>
      </c>
      <c r="J16" s="5"/>
    </row>
    <row r="17" spans="1:10" ht="30" customHeight="1" x14ac:dyDescent="0.35">
      <c r="A17" s="15">
        <v>14</v>
      </c>
      <c r="B17" s="20" t="s">
        <v>32</v>
      </c>
      <c r="C17" s="20"/>
      <c r="D17" s="20"/>
      <c r="E17" s="20"/>
      <c r="F17" s="1">
        <v>46</v>
      </c>
      <c r="G17" s="1" t="s">
        <v>7</v>
      </c>
      <c r="H17" s="3"/>
      <c r="I17" s="13">
        <f t="shared" si="0"/>
        <v>0</v>
      </c>
      <c r="J17" s="4"/>
    </row>
    <row r="18" spans="1:10" ht="30" customHeight="1" x14ac:dyDescent="0.35">
      <c r="A18" s="15">
        <v>15</v>
      </c>
      <c r="B18" s="20" t="s">
        <v>31</v>
      </c>
      <c r="C18" s="20"/>
      <c r="D18" s="20"/>
      <c r="E18" s="20"/>
      <c r="F18" s="1">
        <v>24</v>
      </c>
      <c r="G18" s="1" t="s">
        <v>27</v>
      </c>
      <c r="H18" s="3"/>
      <c r="I18" s="13">
        <f t="shared" si="0"/>
        <v>0</v>
      </c>
      <c r="J18" s="4"/>
    </row>
    <row r="19" spans="1:10" ht="30" customHeight="1" x14ac:dyDescent="0.35">
      <c r="A19" s="15">
        <v>16</v>
      </c>
      <c r="B19" s="20" t="s">
        <v>30</v>
      </c>
      <c r="C19" s="20"/>
      <c r="D19" s="20"/>
      <c r="E19" s="20"/>
      <c r="F19" s="1">
        <v>2.35</v>
      </c>
      <c r="G19" s="1" t="s">
        <v>6</v>
      </c>
      <c r="H19" s="3"/>
      <c r="I19" s="13">
        <f t="shared" si="0"/>
        <v>0</v>
      </c>
      <c r="J19" s="4"/>
    </row>
    <row r="20" spans="1:10" ht="30" customHeight="1" x14ac:dyDescent="0.35">
      <c r="A20" s="15">
        <v>17</v>
      </c>
      <c r="B20" s="18" t="s">
        <v>29</v>
      </c>
      <c r="C20" s="18"/>
      <c r="D20" s="18"/>
      <c r="E20" s="18"/>
      <c r="F20" s="1">
        <v>6</v>
      </c>
      <c r="G20" s="1" t="s">
        <v>27</v>
      </c>
      <c r="H20" s="3"/>
      <c r="I20" s="13">
        <f t="shared" ref="I20" si="1">F20*H20</f>
        <v>0</v>
      </c>
      <c r="J20" s="4"/>
    </row>
    <row r="21" spans="1:10" ht="30" customHeight="1" x14ac:dyDescent="0.35">
      <c r="A21" s="15">
        <v>18</v>
      </c>
      <c r="B21" s="18" t="s">
        <v>28</v>
      </c>
      <c r="C21" s="18"/>
      <c r="D21" s="18"/>
      <c r="E21" s="18"/>
      <c r="F21" s="1">
        <v>7.2</v>
      </c>
      <c r="G21" s="1" t="s">
        <v>27</v>
      </c>
      <c r="H21" s="3"/>
      <c r="I21" s="13">
        <f>F21*H21</f>
        <v>0</v>
      </c>
      <c r="J21" s="4"/>
    </row>
    <row r="22" spans="1:10" ht="30" customHeight="1" x14ac:dyDescent="0.35">
      <c r="A22" s="15">
        <v>19</v>
      </c>
      <c r="B22" s="19" t="s">
        <v>26</v>
      </c>
      <c r="C22" s="19"/>
      <c r="D22" s="19"/>
      <c r="E22" s="19"/>
      <c r="F22" s="1">
        <v>1</v>
      </c>
      <c r="G22" s="1" t="s">
        <v>25</v>
      </c>
      <c r="H22" s="3"/>
      <c r="I22" s="13">
        <f>F22*H22</f>
        <v>0</v>
      </c>
      <c r="J22" s="4"/>
    </row>
    <row r="23" spans="1:10" ht="30" customHeight="1" x14ac:dyDescent="0.35">
      <c r="A23" s="15">
        <v>20</v>
      </c>
      <c r="B23" s="19" t="s">
        <v>24</v>
      </c>
      <c r="C23" s="19"/>
      <c r="D23" s="19"/>
      <c r="E23" s="19"/>
      <c r="F23" s="1">
        <v>2</v>
      </c>
      <c r="G23" s="1" t="s">
        <v>23</v>
      </c>
      <c r="H23" s="3"/>
      <c r="I23" s="13">
        <f>F23*H23</f>
        <v>0</v>
      </c>
      <c r="J23" s="4"/>
    </row>
    <row r="24" spans="1:10" ht="29.5" customHeight="1" x14ac:dyDescent="0.35">
      <c r="A24" s="41" t="s">
        <v>65</v>
      </c>
      <c r="B24" s="38"/>
      <c r="C24" s="38"/>
      <c r="D24" s="38"/>
      <c r="E24" s="38"/>
      <c r="F24" s="38"/>
      <c r="G24" s="38"/>
      <c r="H24" s="38"/>
      <c r="I24" s="39">
        <f>SUM(I4:I23)</f>
        <v>0</v>
      </c>
      <c r="J24" s="42"/>
    </row>
    <row r="25" spans="1:10" ht="14.5" customHeight="1" x14ac:dyDescent="0.35">
      <c r="A25" s="43" t="s">
        <v>22</v>
      </c>
      <c r="B25" s="40"/>
      <c r="C25" s="40"/>
      <c r="D25" s="40"/>
      <c r="E25" s="40"/>
      <c r="F25" s="40"/>
      <c r="G25" s="40"/>
      <c r="H25" s="40"/>
      <c r="I25" s="40"/>
      <c r="J25" s="44"/>
    </row>
    <row r="26" spans="1:10" x14ac:dyDescent="0.35">
      <c r="A26" s="43"/>
      <c r="B26" s="40"/>
      <c r="C26" s="40"/>
      <c r="D26" s="40"/>
      <c r="E26" s="40"/>
      <c r="F26" s="40"/>
      <c r="G26" s="40"/>
      <c r="H26" s="40"/>
      <c r="I26" s="40"/>
      <c r="J26" s="44"/>
    </row>
    <row r="27" spans="1:10" ht="15" thickBot="1" x14ac:dyDescent="0.4">
      <c r="A27" s="45"/>
      <c r="B27" s="46"/>
      <c r="C27" s="46"/>
      <c r="D27" s="46"/>
      <c r="E27" s="46"/>
      <c r="F27" s="46"/>
      <c r="G27" s="46"/>
      <c r="H27" s="46"/>
      <c r="I27" s="46"/>
      <c r="J27" s="47"/>
    </row>
  </sheetData>
  <mergeCells count="30">
    <mergeCell ref="A1:J1"/>
    <mergeCell ref="A2:A3"/>
    <mergeCell ref="B2:E3"/>
    <mergeCell ref="F2:F3"/>
    <mergeCell ref="G2:G3"/>
    <mergeCell ref="H2:H3"/>
    <mergeCell ref="I2:I3"/>
    <mergeCell ref="B18:E18"/>
    <mergeCell ref="J2:J3"/>
    <mergeCell ref="B4:E4"/>
    <mergeCell ref="B5:E5"/>
    <mergeCell ref="B6:E6"/>
    <mergeCell ref="B7:E7"/>
    <mergeCell ref="B9:E9"/>
    <mergeCell ref="B10:E10"/>
    <mergeCell ref="B11:E11"/>
    <mergeCell ref="B12:E12"/>
    <mergeCell ref="B8:E8"/>
    <mergeCell ref="B13:E13"/>
    <mergeCell ref="B14:E14"/>
    <mergeCell ref="B15:E15"/>
    <mergeCell ref="B16:E16"/>
    <mergeCell ref="B17:E17"/>
    <mergeCell ref="B19:E19"/>
    <mergeCell ref="A25:J27"/>
    <mergeCell ref="B21:E21"/>
    <mergeCell ref="B22:E22"/>
    <mergeCell ref="B23:E23"/>
    <mergeCell ref="A24:H24"/>
    <mergeCell ref="B20:E20"/>
  </mergeCells>
  <printOptions horizontalCentered="1"/>
  <pageMargins left="0.25" right="0.25" top="0.64" bottom="0.4" header="0.3" footer="0.3"/>
  <pageSetup paperSize="9" scale="84" orientation="landscape" r:id="rId1"/>
  <headerFooter>
    <oddHeader xml:space="preserve">&amp;C&amp;"Times New Roman,Bold"&amp;16Annex-3 (Bill of Quantity)&amp;"-,Regular"&amp;11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BFD07-22E5-4F43-9998-96D3D7732371}">
  <dimension ref="A1:E6"/>
  <sheetViews>
    <sheetView tabSelected="1" view="pageBreakPreview" zoomScaleNormal="100" zoomScaleSheetLayoutView="100" workbookViewId="0">
      <selection activeCell="B8" sqref="B8"/>
    </sheetView>
  </sheetViews>
  <sheetFormatPr defaultRowHeight="12.5" x14ac:dyDescent="0.25"/>
  <cols>
    <col min="1" max="1" width="6.08984375" style="8" customWidth="1"/>
    <col min="2" max="2" width="50.36328125" style="7" customWidth="1"/>
    <col min="3" max="3" width="68.90625" style="7" customWidth="1"/>
    <col min="4" max="4" width="19.08984375" style="7" customWidth="1"/>
    <col min="5" max="5" width="24.1796875" style="7" customWidth="1"/>
    <col min="6" max="16384" width="8.7265625" style="7"/>
  </cols>
  <sheetData>
    <row r="1" spans="1:5" ht="22.5" customHeight="1" x14ac:dyDescent="0.25">
      <c r="A1" s="21" t="s">
        <v>54</v>
      </c>
      <c r="B1" s="22"/>
      <c r="C1" s="22"/>
      <c r="D1" s="22"/>
      <c r="E1" s="48"/>
    </row>
    <row r="2" spans="1:5" ht="24" customHeight="1" x14ac:dyDescent="0.25">
      <c r="A2" s="49" t="s">
        <v>53</v>
      </c>
      <c r="B2" s="12" t="s">
        <v>52</v>
      </c>
      <c r="C2" s="12" t="s">
        <v>51</v>
      </c>
      <c r="D2" s="12" t="s">
        <v>50</v>
      </c>
      <c r="E2" s="50" t="s">
        <v>49</v>
      </c>
    </row>
    <row r="3" spans="1:5" ht="23" customHeight="1" x14ac:dyDescent="0.25">
      <c r="A3" s="51">
        <v>1</v>
      </c>
      <c r="B3" s="10" t="s">
        <v>60</v>
      </c>
      <c r="C3" s="10" t="s">
        <v>55</v>
      </c>
      <c r="D3" s="11">
        <f>'Hilalzo Boys Secondary School'!I15</f>
        <v>0</v>
      </c>
      <c r="E3" s="57"/>
    </row>
    <row r="4" spans="1:5" ht="23" customHeight="1" x14ac:dyDescent="0.3">
      <c r="A4" s="51">
        <v>2</v>
      </c>
      <c r="B4" s="10" t="s">
        <v>56</v>
      </c>
      <c r="C4" s="10" t="s">
        <v>59</v>
      </c>
      <c r="D4" s="11">
        <f>'Karbory Mixed Primary School'!I24</f>
        <v>0</v>
      </c>
      <c r="E4" s="52"/>
    </row>
    <row r="5" spans="1:5" ht="23" customHeight="1" x14ac:dyDescent="0.3">
      <c r="A5" s="51">
        <v>3</v>
      </c>
      <c r="B5" s="10" t="s">
        <v>58</v>
      </c>
      <c r="C5" s="10" t="s">
        <v>57</v>
      </c>
      <c r="D5" s="9">
        <f>'Shinkorak Hasan Abad School'!I24</f>
        <v>0</v>
      </c>
      <c r="E5" s="52"/>
    </row>
    <row r="6" spans="1:5" s="8" customFormat="1" ht="30.5" customHeight="1" thickBot="1" x14ac:dyDescent="0.4">
      <c r="A6" s="53" t="s">
        <v>48</v>
      </c>
      <c r="B6" s="54"/>
      <c r="C6" s="54"/>
      <c r="D6" s="55">
        <f>SUM(D3:D5)</f>
        <v>0</v>
      </c>
      <c r="E6" s="56"/>
    </row>
  </sheetData>
  <mergeCells count="2">
    <mergeCell ref="A1:E1"/>
    <mergeCell ref="A6:C6"/>
  </mergeCells>
  <printOptions horizontalCentered="1"/>
  <pageMargins left="0.25" right="0.2" top="0.6" bottom="0.75" header="0.3" footer="0.3"/>
  <pageSetup paperSize="9" scale="84" orientation="landscape" r:id="rId1"/>
  <headerFooter>
    <oddHeader xml:space="preserve">&amp;C&amp;"Times New Roman,Bold"&amp;16Annex-3 (Bill of Quantity)&amp;"-,Regular"&amp;11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Hilalzo Boys Secondary School</vt:lpstr>
      <vt:lpstr>Karbory Mixed Primary School</vt:lpstr>
      <vt:lpstr>Shinkorak Hasan Abad School</vt:lpstr>
      <vt:lpstr>Summary Sheet of Shigal</vt:lpstr>
      <vt:lpstr>'Karbory Mixed Primary School'!Print_Area</vt:lpstr>
      <vt:lpstr>'Shinkorak Hasan Abad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OCCD</dc:creator>
  <cp:lastModifiedBy>OCCD</cp:lastModifiedBy>
  <cp:lastPrinted>2025-04-16T03:43:38Z</cp:lastPrinted>
  <dcterms:created xsi:type="dcterms:W3CDTF">2025-02-03T07:22:27Z</dcterms:created>
  <dcterms:modified xsi:type="dcterms:W3CDTF">2025-04-16T03:43:41Z</dcterms:modified>
</cp:coreProperties>
</file>