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1. Procurement\1.New Procurements Documents\5.Save Children\5. SIP\SIP 2nd Phase Procurement Package\3- Annex-3 (BoQ)\Noorgal District\"/>
    </mc:Choice>
  </mc:AlternateContent>
  <xr:revisionPtr revIDLastSave="0" documentId="13_ncr:1_{B30A9B83-D240-40A5-8311-7A999B1BA800}" xr6:coauthVersionLast="47" xr6:coauthVersionMax="47" xr10:uidLastSave="{00000000-0000-0000-0000-000000000000}"/>
  <bookViews>
    <workbookView xWindow="-110" yWindow="-110" windowWidth="19420" windowHeight="10300" firstSheet="1" activeTab="3" xr2:uid="{07CDF37F-A6B1-45E4-BA37-5A16B3621E32}"/>
  </bookViews>
  <sheets>
    <sheet name="Noorgal Girls' High School" sheetId="1" r:id="rId1"/>
    <sheet name="Noorgal Boys High School" sheetId="2" r:id="rId2"/>
    <sheet name="Mujahid Samiullah Khalil School" sheetId="3" r:id="rId3"/>
    <sheet name="Summary Sheet of Norgal" sheetId="4" r:id="rId4"/>
  </sheets>
  <definedNames>
    <definedName name="_xlnm.Print_Area" localSheetId="2">'Mujahid Samiullah Khalil School'!$A$1:$J$21</definedName>
    <definedName name="_xlnm.Print_Area" localSheetId="1">'Noorgal Boys High School'!$A$1:$J$12</definedName>
    <definedName name="_xlnm.Print_Area" localSheetId="0">'Noorgal Girls'' High School'!$A$1:$J$10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4" l="1"/>
  <c r="D5" i="4"/>
  <c r="D4" i="4"/>
  <c r="D3" i="4"/>
  <c r="I21" i="3"/>
  <c r="I20" i="3"/>
  <c r="I19" i="3"/>
  <c r="I18" i="3"/>
  <c r="I17" i="3"/>
  <c r="I16" i="3"/>
  <c r="I15" i="3"/>
  <c r="I14" i="3"/>
  <c r="I13" i="3"/>
  <c r="I12" i="3"/>
  <c r="I11" i="3"/>
  <c r="I10" i="3"/>
  <c r="I9" i="3"/>
  <c r="I8" i="3"/>
  <c r="I7" i="3"/>
  <c r="I6" i="3"/>
  <c r="I5" i="3"/>
  <c r="I4" i="3"/>
  <c r="I12" i="2"/>
  <c r="I11" i="2"/>
  <c r="I10" i="2"/>
  <c r="I10" i="1"/>
  <c r="I9" i="1"/>
  <c r="I8" i="1"/>
  <c r="I7" i="1"/>
  <c r="I6" i="1"/>
  <c r="I5" i="1"/>
  <c r="I4" i="1"/>
  <c r="I4" i="2" l="1"/>
  <c r="I5" i="2"/>
  <c r="I6" i="2"/>
  <c r="I7" i="2"/>
  <c r="I8" i="2"/>
  <c r="I9" i="2"/>
</calcChain>
</file>

<file path=xl/sharedStrings.xml><?xml version="1.0" encoding="utf-8"?>
<sst xmlns="http://schemas.openxmlformats.org/spreadsheetml/2006/main" count="102" uniqueCount="62">
  <si>
    <t>S.NO</t>
  </si>
  <si>
    <t>Activities Descriptions</t>
  </si>
  <si>
    <t>Quantity</t>
  </si>
  <si>
    <t>Unit</t>
  </si>
  <si>
    <t>Total Cost (Afg)</t>
  </si>
  <si>
    <t>Remark</t>
  </si>
  <si>
    <t>Sqm</t>
  </si>
  <si>
    <t>Unit Cost (Afg)</t>
  </si>
  <si>
    <t>Two coat of Painting 100 % for the intside of the school walls according site engineer instruction with all required activities.</t>
  </si>
  <si>
    <t>Painting of ceiling with all required activities.</t>
  </si>
  <si>
    <t>Two coat of oil painting on the stonemasonry portion, main gate and different painting on the stone pointing part as per the instructions of the site engineer with all required activities.</t>
  </si>
  <si>
    <t>Kagil 2.5cm with plastic sheet with all required activities.</t>
  </si>
  <si>
    <t>Oil painting of windows and doors with all required activities.</t>
  </si>
  <si>
    <t>Mesh (net) for windows with wooden frame with all required activities.</t>
  </si>
  <si>
    <t>m</t>
  </si>
  <si>
    <t>Gutters for Roof rain water (PVC pipe 4" with 3 m length) with all required activities.</t>
  </si>
  <si>
    <t>Pcs</t>
  </si>
  <si>
    <t>Mesh (net) for windows with wooden frame (size 1m*1.7m) with all required activities.</t>
  </si>
  <si>
    <t>Steel handrail with isnstallation for disable students with all required activities.</t>
  </si>
  <si>
    <t>Glass installation for windows and main doors panel with all required activities.</t>
  </si>
  <si>
    <t>Two coat of oil painting windows, doors and main doors as per the instructions of the site engineer with all required activities.</t>
  </si>
  <si>
    <t>Windows and doors (Wooden) with all required activities.</t>
  </si>
  <si>
    <t>Two coat painting of Interior and exterior walls and ceiling of the building 100% weather sheet as per the instructions of site engineer with all required activities.</t>
  </si>
  <si>
    <t>Sign Board Size (50x50) cm with all required activities.</t>
  </si>
  <si>
    <t>JOB</t>
  </si>
  <si>
    <t>Compressor test for cleaning of mud from well, and water quality test with all required activities.</t>
  </si>
  <si>
    <t>Chlorination of well with all required activities.</t>
  </si>
  <si>
    <t>Set</t>
  </si>
  <si>
    <t>Supply and installation of Pamir Hand pump complete set, with 10mm rod with all required activities.</t>
  </si>
  <si>
    <t>Plastic rope (10mm dia.) for installation of PVC Pipe in the well.</t>
  </si>
  <si>
    <t>Raising main PVC Pipe 2.5 " (Class - E) with all required activities.</t>
  </si>
  <si>
    <t>Cum</t>
  </si>
  <si>
    <t>Soil Back filling around casing pipe without stone, gravel and other material with all required activities.</t>
  </si>
  <si>
    <t>Gravel pack around casing, size (3 - 6 mm) with all required activities.</t>
  </si>
  <si>
    <t>Kg</t>
  </si>
  <si>
    <t>Glue and Jointing material for joining of pipes (American Glue 717)</t>
  </si>
  <si>
    <t>P/F of PVC filter DIA 6" Class-D, filter pipe openings should not be more than 25% of total area with all required activities.</t>
  </si>
  <si>
    <t>Providing and fixing (P/F) of PVC casing pipe class -D, DIA. 6" with all required activities.</t>
  </si>
  <si>
    <t>Well drilling by Rotary method, DIA-10" inch depends on soil texture and collecting sample of each geological formation with all required activities.</t>
  </si>
  <si>
    <t>PCC for well platform and drainage, M:200 with all required activities.</t>
  </si>
  <si>
    <t>Back filling (Bolder Stone) for well plateform with all required activities.</t>
  </si>
  <si>
    <t>Excavation of foundation for well platform with all required activities.</t>
  </si>
  <si>
    <t xml:space="preserve">Site preparation     </t>
  </si>
  <si>
    <t>Geophysics</t>
  </si>
  <si>
    <t>Total (AFN)</t>
  </si>
  <si>
    <t>Remarks</t>
  </si>
  <si>
    <t>Amount (AFN)</t>
  </si>
  <si>
    <t>Description of Project</t>
  </si>
  <si>
    <t>Name &amp; Location of School</t>
  </si>
  <si>
    <t>S.No</t>
  </si>
  <si>
    <t>Summary Sheet of All BoQs of Norgal District Projects</t>
  </si>
  <si>
    <t>Repairing and Painting according BoQ of Noorgal Girls' High School</t>
  </si>
  <si>
    <t xml:space="preserve"> Noorgal Girls' High School in Norgal District</t>
  </si>
  <si>
    <t>Repairing and Painting according BoQ of Noorgal Boys High School</t>
  </si>
  <si>
    <t>Noorgal Boys High School in Norgal District</t>
  </si>
  <si>
    <t>Rotary Drilling according BoQ at the Mujahid Samiullah Khalil Boys High School</t>
  </si>
  <si>
    <t>Mujahid Samiullah Khalil Boys High School in Norgal District</t>
  </si>
  <si>
    <t xml:space="preserve">Grand Total </t>
  </si>
  <si>
    <t>Bill of Quantity for Rotary Drilling at the Mujahid Samiullah Khalil Boys High School in Norgal District</t>
  </si>
  <si>
    <t>Bill of Quantity for Repairing and Painting of Noorgal Girls' High School in Norgal District</t>
  </si>
  <si>
    <t>Bill of Quantity for Repairing and Painting of Noorgal Boys High School in Norgal District</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</si>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</sst>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0.0"/>
    <numFmt numFmtId="166" formatCode="[$AFN]\ #,##0"/>
  </numFmts>
  <fonts count="16"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b/>
      <sz val="18"/>
      <color theme="1"/>
      <name val="Calibri"/>
      <family val="2"/>
      <scheme val="minor"/>
    </font>
    <font>
      <sz val="11"/>
      <color theme="1"/>
      <name val="Calibri"/>
      <family val="2"/>
      <scheme val="minor"/>
    </font>
    <font>
      <sz val="10"/>
      <name val="Arial"/>
      <family val="2"/>
    </font>
    <font>
      <sz val="11"/>
      <name val="Times New Roman"/>
      <family val="1"/>
    </font>
    <font>
      <sz val="11"/>
      <color indexed="8"/>
      <name val="Times New Roman"/>
      <family val="1"/>
    </font>
    <font>
      <sz val="10"/>
      <name val="Arial"/>
      <family val="2"/>
    </font>
    <font>
      <sz val="10"/>
      <name val="Calibri"/>
      <family val="2"/>
      <scheme val="minor"/>
    </font>
    <font>
      <b/>
      <sz val="14"/>
      <name val="Calibri"/>
      <family val="2"/>
      <scheme val="minor"/>
    </font>
    <font>
      <b/>
      <sz val="18"/>
      <name val="Calibri"/>
      <family val="2"/>
      <scheme val="minor"/>
    </font>
    <font>
      <b/>
      <sz val="10"/>
      <name val="Calibri"/>
      <family val="2"/>
      <scheme val="minor"/>
    </font>
    <font>
      <b/>
      <sz val="12"/>
      <name val="Times New Roman"/>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43" fontId="5" fillId="0" borderId="0" applyFont="0" applyFill="0" applyBorder="0" applyAlignment="0" applyProtection="0"/>
    <xf numFmtId="0" fontId="6" fillId="0" borderId="0"/>
    <xf numFmtId="0" fontId="9" fillId="0" borderId="0"/>
  </cellStyleXfs>
  <cellXfs count="50">
    <xf numFmtId="0" fontId="0" fillId="0" borderId="0" xfId="0"/>
    <xf numFmtId="0" fontId="0" fillId="0" borderId="1" xfId="0" applyBorder="1" applyAlignment="1">
      <alignment horizontal="center" vertical="center"/>
    </xf>
    <xf numFmtId="0" fontId="0" fillId="3" borderId="0" xfId="0" applyFill="1"/>
    <xf numFmtId="164" fontId="0" fillId="0" borderId="1" xfId="1" applyNumberFormat="1" applyFont="1" applyBorder="1" applyAlignment="1">
      <alignment horizontal="center" vertical="center"/>
    </xf>
    <xf numFmtId="0" fontId="0" fillId="0" borderId="5" xfId="0" applyBorder="1" applyAlignment="1">
      <alignment vertical="center"/>
    </xf>
    <xf numFmtId="1" fontId="0" fillId="0" borderId="5" xfId="0" applyNumberFormat="1" applyBorder="1" applyAlignment="1">
      <alignment horizontal="center" vertical="center"/>
    </xf>
    <xf numFmtId="1" fontId="0" fillId="0" borderId="1" xfId="0" applyNumberFormat="1" applyBorder="1" applyAlignment="1">
      <alignment horizontal="center" vertical="center"/>
    </xf>
    <xf numFmtId="0" fontId="9" fillId="0" borderId="0" xfId="3"/>
    <xf numFmtId="0" fontId="9" fillId="0" borderId="0" xfId="3" applyAlignment="1">
      <alignment vertical="center"/>
    </xf>
    <xf numFmtId="166" fontId="10" fillId="0" borderId="1" xfId="3" applyNumberFormat="1" applyFont="1" applyBorder="1" applyAlignment="1">
      <alignment horizontal="center"/>
    </xf>
    <xf numFmtId="0" fontId="10" fillId="0" borderId="1" xfId="3" applyFont="1" applyBorder="1" applyAlignment="1">
      <alignment horizontal="left" vertical="center" wrapText="1"/>
    </xf>
    <xf numFmtId="166" fontId="10" fillId="0" borderId="1" xfId="3" applyNumberFormat="1" applyFont="1" applyBorder="1" applyAlignment="1">
      <alignment horizontal="center" vertical="center"/>
    </xf>
    <xf numFmtId="0" fontId="14" fillId="3" borderId="1" xfId="0" applyFont="1" applyFill="1" applyBorder="1" applyAlignment="1">
      <alignment horizontal="center" vertical="center"/>
    </xf>
    <xf numFmtId="164" fontId="3" fillId="2" borderId="3" xfId="1" applyNumberFormat="1" applyFont="1" applyFill="1" applyBorder="1" applyAlignment="1">
      <alignment horizontal="center" vertical="center"/>
    </xf>
    <xf numFmtId="0" fontId="3" fillId="2" borderId="2" xfId="0" applyFont="1" applyFill="1" applyBorder="1" applyAlignment="1">
      <alignment horizontal="left"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6"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2" fontId="0" fillId="0" borderId="1" xfId="0" applyNumberFormat="1" applyBorder="1" applyAlignment="1">
      <alignment vertical="center" wrapText="1"/>
    </xf>
    <xf numFmtId="164" fontId="0" fillId="0" borderId="1" xfId="1" applyNumberFormat="1" applyFont="1" applyBorder="1" applyAlignment="1">
      <alignment horizontal="center" vertical="center" wrapText="1"/>
    </xf>
    <xf numFmtId="2" fontId="0" fillId="0" borderId="1" xfId="0" applyNumberFormat="1" applyBorder="1" applyAlignment="1">
      <alignment horizontal="left" vertical="center" wrapText="1"/>
    </xf>
    <xf numFmtId="2" fontId="0" fillId="2" borderId="1" xfId="0" applyNumberFormat="1" applyFill="1" applyBorder="1" applyAlignment="1">
      <alignment horizontal="left" vertical="center" wrapText="1"/>
    </xf>
    <xf numFmtId="0" fontId="2" fillId="3" borderId="7"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5" xfId="0" applyFont="1" applyFill="1" applyBorder="1" applyAlignment="1">
      <alignment horizontal="center" vertical="center"/>
    </xf>
    <xf numFmtId="0" fontId="0" fillId="0" borderId="9" xfId="0"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164" fontId="4" fillId="2" borderId="3" xfId="1" applyNumberFormat="1" applyFont="1" applyFill="1" applyBorder="1" applyAlignment="1">
      <alignment horizontal="center" vertical="center"/>
    </xf>
    <xf numFmtId="0" fontId="8" fillId="0" borderId="1" xfId="2" applyFont="1" applyBorder="1" applyAlignment="1">
      <alignment horizontal="left" vertical="center" wrapText="1"/>
    </xf>
    <xf numFmtId="0" fontId="7" fillId="2" borderId="1" xfId="2" applyFont="1" applyFill="1" applyBorder="1" applyAlignment="1">
      <alignment horizontal="center" vertical="center"/>
    </xf>
    <xf numFmtId="165"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15" fillId="3" borderId="8" xfId="0" applyFont="1" applyFill="1" applyBorder="1" applyAlignment="1">
      <alignment horizontal="center" vertical="center"/>
    </xf>
    <xf numFmtId="0" fontId="14" fillId="3" borderId="9" xfId="0" applyFont="1" applyFill="1" applyBorder="1" applyAlignment="1">
      <alignment horizontal="center" vertical="center"/>
    </xf>
    <xf numFmtId="0" fontId="14" fillId="3" borderId="5" xfId="0" applyFont="1" applyFill="1" applyBorder="1" applyAlignment="1">
      <alignment horizontal="center" vertical="center"/>
    </xf>
    <xf numFmtId="0" fontId="10" fillId="0" borderId="9" xfId="3" applyFont="1" applyBorder="1" applyAlignment="1">
      <alignment horizontal="center" vertical="center"/>
    </xf>
    <xf numFmtId="0" fontId="13" fillId="0" borderId="5" xfId="0" applyFont="1" applyBorder="1" applyAlignment="1">
      <alignment vertical="center"/>
    </xf>
    <xf numFmtId="0" fontId="10" fillId="0" borderId="5" xfId="3" applyFont="1" applyBorder="1" applyAlignment="1">
      <alignment horizontal="center"/>
    </xf>
    <xf numFmtId="0" fontId="12" fillId="0" borderId="4" xfId="3" applyFont="1" applyBorder="1" applyAlignment="1">
      <alignment horizontal="center" vertical="center"/>
    </xf>
    <xf numFmtId="0" fontId="12" fillId="0" borderId="3" xfId="3" applyFont="1" applyBorder="1" applyAlignment="1">
      <alignment horizontal="center" vertical="center"/>
    </xf>
    <xf numFmtId="166" fontId="11" fillId="0" borderId="3" xfId="3" applyNumberFormat="1" applyFont="1" applyBorder="1" applyAlignment="1">
      <alignment horizontal="center" vertical="center"/>
    </xf>
    <xf numFmtId="0" fontId="10" fillId="0" borderId="2" xfId="3" applyFont="1" applyBorder="1" applyAlignment="1">
      <alignment horizontal="center" vertical="center"/>
    </xf>
  </cellXfs>
  <cellStyles count="4">
    <cellStyle name="Comma" xfId="1" builtinId="3"/>
    <cellStyle name="Normal" xfId="0" builtinId="0"/>
    <cellStyle name="Normal 2" xfId="3" xr:uid="{2D1686EB-52BE-4131-8671-5D768160C30A}"/>
    <cellStyle name="Normal 3" xfId="2" xr:uid="{49451DCE-837B-436B-9857-00D3FD8D22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470E9-FFBD-43C7-A626-26726E05DEBB}">
  <dimension ref="A1:J10"/>
  <sheetViews>
    <sheetView view="pageBreakPreview" zoomScale="85" zoomScaleNormal="100" zoomScaleSheetLayoutView="85" workbookViewId="0">
      <selection activeCell="B6" sqref="B6:E6"/>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8.81640625" customWidth="1"/>
    <col min="10" max="10" width="16.81640625" customWidth="1"/>
  </cols>
  <sheetData>
    <row r="1" spans="1:10" s="2" customFormat="1" ht="22.5" customHeight="1" x14ac:dyDescent="0.35">
      <c r="A1" s="25" t="s">
        <v>59</v>
      </c>
      <c r="B1" s="26"/>
      <c r="C1" s="26"/>
      <c r="D1" s="26"/>
      <c r="E1" s="26"/>
      <c r="F1" s="26"/>
      <c r="G1" s="26"/>
      <c r="H1" s="26"/>
      <c r="I1" s="26"/>
      <c r="J1" s="27"/>
    </row>
    <row r="2" spans="1:10" s="2" customFormat="1" x14ac:dyDescent="0.35">
      <c r="A2" s="28" t="s">
        <v>0</v>
      </c>
      <c r="B2" s="20" t="s">
        <v>1</v>
      </c>
      <c r="C2" s="20"/>
      <c r="D2" s="20"/>
      <c r="E2" s="20"/>
      <c r="F2" s="20" t="s">
        <v>2</v>
      </c>
      <c r="G2" s="19" t="s">
        <v>3</v>
      </c>
      <c r="H2" s="19" t="s">
        <v>7</v>
      </c>
      <c r="I2" s="19" t="s">
        <v>4</v>
      </c>
      <c r="J2" s="29" t="s">
        <v>5</v>
      </c>
    </row>
    <row r="3" spans="1:10" s="2" customFormat="1" x14ac:dyDescent="0.35">
      <c r="A3" s="28"/>
      <c r="B3" s="20"/>
      <c r="C3" s="20"/>
      <c r="D3" s="20"/>
      <c r="E3" s="20"/>
      <c r="F3" s="20"/>
      <c r="G3" s="19"/>
      <c r="H3" s="19"/>
      <c r="I3" s="19"/>
      <c r="J3" s="29"/>
    </row>
    <row r="4" spans="1:10" ht="30" customHeight="1" x14ac:dyDescent="0.35">
      <c r="A4" s="30">
        <v>1</v>
      </c>
      <c r="B4" s="21" t="s">
        <v>8</v>
      </c>
      <c r="C4" s="21"/>
      <c r="D4" s="21"/>
      <c r="E4" s="21"/>
      <c r="F4" s="1">
        <v>950</v>
      </c>
      <c r="G4" s="1" t="s">
        <v>6</v>
      </c>
      <c r="H4" s="3"/>
      <c r="I4" s="22">
        <f t="shared" ref="I4:I9" si="0">F4*H4</f>
        <v>0</v>
      </c>
      <c r="J4" s="5"/>
    </row>
    <row r="5" spans="1:10" ht="30" customHeight="1" x14ac:dyDescent="0.35">
      <c r="A5" s="30">
        <v>2</v>
      </c>
      <c r="B5" s="23" t="s">
        <v>9</v>
      </c>
      <c r="C5" s="23"/>
      <c r="D5" s="23"/>
      <c r="E5" s="23"/>
      <c r="F5" s="1">
        <v>615</v>
      </c>
      <c r="G5" s="1" t="s">
        <v>6</v>
      </c>
      <c r="H5" s="3"/>
      <c r="I5" s="22">
        <f t="shared" si="0"/>
        <v>0</v>
      </c>
      <c r="J5" s="5"/>
    </row>
    <row r="6" spans="1:10" ht="30" customHeight="1" x14ac:dyDescent="0.35">
      <c r="A6" s="30">
        <v>3</v>
      </c>
      <c r="B6" s="24" t="s">
        <v>12</v>
      </c>
      <c r="C6" s="24"/>
      <c r="D6" s="24"/>
      <c r="E6" s="24"/>
      <c r="F6" s="1">
        <v>108</v>
      </c>
      <c r="G6" s="1" t="s">
        <v>6</v>
      </c>
      <c r="H6" s="3"/>
      <c r="I6" s="22">
        <f t="shared" si="0"/>
        <v>0</v>
      </c>
      <c r="J6" s="5"/>
    </row>
    <row r="7" spans="1:10" ht="30" customHeight="1" x14ac:dyDescent="0.35">
      <c r="A7" s="30">
        <v>4</v>
      </c>
      <c r="B7" s="21" t="s">
        <v>13</v>
      </c>
      <c r="C7" s="21"/>
      <c r="D7" s="21"/>
      <c r="E7" s="21"/>
      <c r="F7" s="1">
        <v>85</v>
      </c>
      <c r="G7" s="1" t="s">
        <v>6</v>
      </c>
      <c r="H7" s="3"/>
      <c r="I7" s="22">
        <f t="shared" si="0"/>
        <v>0</v>
      </c>
      <c r="J7" s="5"/>
    </row>
    <row r="8" spans="1:10" ht="30" customHeight="1" x14ac:dyDescent="0.35">
      <c r="A8" s="30">
        <v>5</v>
      </c>
      <c r="B8" s="21" t="s">
        <v>11</v>
      </c>
      <c r="C8" s="21"/>
      <c r="D8" s="21"/>
      <c r="E8" s="21"/>
      <c r="F8" s="1">
        <v>615</v>
      </c>
      <c r="G8" s="1" t="s">
        <v>6</v>
      </c>
      <c r="H8" s="3"/>
      <c r="I8" s="22">
        <f t="shared" si="0"/>
        <v>0</v>
      </c>
      <c r="J8" s="5"/>
    </row>
    <row r="9" spans="1:10" ht="30" customHeight="1" x14ac:dyDescent="0.35">
      <c r="A9" s="30">
        <v>6</v>
      </c>
      <c r="B9" s="23" t="s">
        <v>10</v>
      </c>
      <c r="C9" s="23"/>
      <c r="D9" s="23"/>
      <c r="E9" s="23"/>
      <c r="F9" s="6">
        <v>336</v>
      </c>
      <c r="G9" s="1" t="s">
        <v>6</v>
      </c>
      <c r="H9" s="3"/>
      <c r="I9" s="22">
        <f t="shared" si="0"/>
        <v>0</v>
      </c>
      <c r="J9" s="5"/>
    </row>
    <row r="10" spans="1:10" ht="29.5" customHeight="1" thickBot="1" x14ac:dyDescent="0.4">
      <c r="A10" s="31" t="s">
        <v>57</v>
      </c>
      <c r="B10" s="32"/>
      <c r="C10" s="32"/>
      <c r="D10" s="32"/>
      <c r="E10" s="32"/>
      <c r="F10" s="32"/>
      <c r="G10" s="32"/>
      <c r="H10" s="32"/>
      <c r="I10" s="33">
        <f>SUM(I4:I9)</f>
        <v>0</v>
      </c>
      <c r="J10" s="14"/>
    </row>
  </sheetData>
  <mergeCells count="15">
    <mergeCell ref="B8:E8"/>
    <mergeCell ref="B9:E9"/>
    <mergeCell ref="A10:H10"/>
    <mergeCell ref="B7:E7"/>
    <mergeCell ref="B4:E4"/>
    <mergeCell ref="B6:E6"/>
    <mergeCell ref="B5:E5"/>
    <mergeCell ref="A1:J1"/>
    <mergeCell ref="A2:A3"/>
    <mergeCell ref="B2:E3"/>
    <mergeCell ref="F2:F3"/>
    <mergeCell ref="G2:G3"/>
    <mergeCell ref="H2:H3"/>
    <mergeCell ref="I2:I3"/>
    <mergeCell ref="J2:J3"/>
  </mergeCells>
  <printOptions horizontalCentered="1"/>
  <pageMargins left="0.25" right="0.25" top="0.61" bottom="0.75" header="0.3" footer="0.3"/>
  <pageSetup paperSize="9" scale="84" orientation="landscape" r:id="rId1"/>
  <headerFooter>
    <oddHeader>&amp;C&amp;"Times New Roman,Bold"&amp;16Annex-3 (Bill of Quantity)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5D79A-2351-4079-BA86-A28989A79C81}">
  <dimension ref="A1:J12"/>
  <sheetViews>
    <sheetView view="pageBreakPreview" zoomScale="85" zoomScaleNormal="100" zoomScaleSheetLayoutView="85" workbookViewId="0">
      <selection activeCell="B7" sqref="B7:E7"/>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22.54296875" customWidth="1"/>
  </cols>
  <sheetData>
    <row r="1" spans="1:10" s="2" customFormat="1" ht="22.5" customHeight="1" x14ac:dyDescent="0.35">
      <c r="A1" s="25" t="s">
        <v>60</v>
      </c>
      <c r="B1" s="26"/>
      <c r="C1" s="26"/>
      <c r="D1" s="26"/>
      <c r="E1" s="26"/>
      <c r="F1" s="26"/>
      <c r="G1" s="26"/>
      <c r="H1" s="26"/>
      <c r="I1" s="26"/>
      <c r="J1" s="27"/>
    </row>
    <row r="2" spans="1:10" s="2" customFormat="1" x14ac:dyDescent="0.35">
      <c r="A2" s="28" t="s">
        <v>0</v>
      </c>
      <c r="B2" s="20" t="s">
        <v>1</v>
      </c>
      <c r="C2" s="20"/>
      <c r="D2" s="20"/>
      <c r="E2" s="20"/>
      <c r="F2" s="20" t="s">
        <v>2</v>
      </c>
      <c r="G2" s="19" t="s">
        <v>3</v>
      </c>
      <c r="H2" s="19" t="s">
        <v>7</v>
      </c>
      <c r="I2" s="19" t="s">
        <v>4</v>
      </c>
      <c r="J2" s="29" t="s">
        <v>5</v>
      </c>
    </row>
    <row r="3" spans="1:10" s="2" customFormat="1" x14ac:dyDescent="0.35">
      <c r="A3" s="28"/>
      <c r="B3" s="20"/>
      <c r="C3" s="20"/>
      <c r="D3" s="20"/>
      <c r="E3" s="20"/>
      <c r="F3" s="20"/>
      <c r="G3" s="19"/>
      <c r="H3" s="19"/>
      <c r="I3" s="19"/>
      <c r="J3" s="29"/>
    </row>
    <row r="4" spans="1:10" ht="30" customHeight="1" x14ac:dyDescent="0.35">
      <c r="A4" s="30">
        <v>1</v>
      </c>
      <c r="B4" s="21" t="s">
        <v>22</v>
      </c>
      <c r="C4" s="21"/>
      <c r="D4" s="21"/>
      <c r="E4" s="21"/>
      <c r="F4" s="1">
        <v>2421</v>
      </c>
      <c r="G4" s="1" t="s">
        <v>6</v>
      </c>
      <c r="H4" s="3"/>
      <c r="I4" s="22">
        <f t="shared" ref="I4:I9" si="0">F4*H4</f>
        <v>0</v>
      </c>
      <c r="J4" s="5"/>
    </row>
    <row r="5" spans="1:10" ht="30" customHeight="1" x14ac:dyDescent="0.35">
      <c r="A5" s="30">
        <v>2</v>
      </c>
      <c r="B5" s="21" t="s">
        <v>21</v>
      </c>
      <c r="C5" s="21"/>
      <c r="D5" s="21"/>
      <c r="E5" s="21"/>
      <c r="F5" s="1">
        <v>11</v>
      </c>
      <c r="G5" s="1" t="s">
        <v>6</v>
      </c>
      <c r="H5" s="3"/>
      <c r="I5" s="22">
        <f t="shared" si="0"/>
        <v>0</v>
      </c>
      <c r="J5" s="5"/>
    </row>
    <row r="6" spans="1:10" ht="30" customHeight="1" x14ac:dyDescent="0.35">
      <c r="A6" s="30">
        <v>3</v>
      </c>
      <c r="B6" s="23" t="s">
        <v>20</v>
      </c>
      <c r="C6" s="23"/>
      <c r="D6" s="23"/>
      <c r="E6" s="23"/>
      <c r="F6" s="1">
        <v>150</v>
      </c>
      <c r="G6" s="1" t="s">
        <v>6</v>
      </c>
      <c r="H6" s="3"/>
      <c r="I6" s="22">
        <f t="shared" si="0"/>
        <v>0</v>
      </c>
      <c r="J6" s="5"/>
    </row>
    <row r="7" spans="1:10" ht="30" customHeight="1" x14ac:dyDescent="0.35">
      <c r="A7" s="30">
        <v>4</v>
      </c>
      <c r="B7" s="23" t="s">
        <v>19</v>
      </c>
      <c r="C7" s="23"/>
      <c r="D7" s="23"/>
      <c r="E7" s="23"/>
      <c r="F7" s="1">
        <v>10</v>
      </c>
      <c r="G7" s="1" t="s">
        <v>6</v>
      </c>
      <c r="H7" s="3"/>
      <c r="I7" s="22">
        <f t="shared" si="0"/>
        <v>0</v>
      </c>
      <c r="J7" s="5"/>
    </row>
    <row r="8" spans="1:10" ht="30" customHeight="1" x14ac:dyDescent="0.35">
      <c r="A8" s="30">
        <v>5</v>
      </c>
      <c r="B8" s="23" t="s">
        <v>18</v>
      </c>
      <c r="C8" s="23"/>
      <c r="D8" s="23"/>
      <c r="E8" s="23"/>
      <c r="F8" s="1">
        <v>25</v>
      </c>
      <c r="G8" s="1" t="s">
        <v>14</v>
      </c>
      <c r="H8" s="3"/>
      <c r="I8" s="22">
        <f t="shared" si="0"/>
        <v>0</v>
      </c>
      <c r="J8" s="5"/>
    </row>
    <row r="9" spans="1:10" ht="30" customHeight="1" x14ac:dyDescent="0.35">
      <c r="A9" s="30">
        <v>6</v>
      </c>
      <c r="B9" s="23" t="s">
        <v>11</v>
      </c>
      <c r="C9" s="23"/>
      <c r="D9" s="23"/>
      <c r="E9" s="23"/>
      <c r="F9" s="6">
        <v>25</v>
      </c>
      <c r="G9" s="1" t="s">
        <v>6</v>
      </c>
      <c r="H9" s="3"/>
      <c r="I9" s="22">
        <f t="shared" si="0"/>
        <v>0</v>
      </c>
      <c r="J9" s="5"/>
    </row>
    <row r="10" spans="1:10" ht="30" customHeight="1" x14ac:dyDescent="0.35">
      <c r="A10" s="30">
        <v>7</v>
      </c>
      <c r="B10" s="24" t="s">
        <v>17</v>
      </c>
      <c r="C10" s="24"/>
      <c r="D10" s="24"/>
      <c r="E10" s="24"/>
      <c r="F10" s="6">
        <v>88</v>
      </c>
      <c r="G10" s="1" t="s">
        <v>16</v>
      </c>
      <c r="H10" s="3"/>
      <c r="I10" s="22">
        <f>F10*H10</f>
        <v>0</v>
      </c>
      <c r="J10" s="5"/>
    </row>
    <row r="11" spans="1:10" ht="30" customHeight="1" x14ac:dyDescent="0.35">
      <c r="A11" s="30">
        <v>8</v>
      </c>
      <c r="B11" s="24" t="s">
        <v>15</v>
      </c>
      <c r="C11" s="24"/>
      <c r="D11" s="24"/>
      <c r="E11" s="24"/>
      <c r="F11" s="6">
        <v>18</v>
      </c>
      <c r="G11" s="1" t="s">
        <v>14</v>
      </c>
      <c r="H11" s="3"/>
      <c r="I11" s="22">
        <f>F11*H11</f>
        <v>0</v>
      </c>
      <c r="J11" s="5"/>
    </row>
    <row r="12" spans="1:10" ht="29.5" customHeight="1" thickBot="1" x14ac:dyDescent="0.4">
      <c r="A12" s="31" t="s">
        <v>61</v>
      </c>
      <c r="B12" s="32"/>
      <c r="C12" s="32"/>
      <c r="D12" s="32"/>
      <c r="E12" s="32"/>
      <c r="F12" s="32"/>
      <c r="G12" s="32"/>
      <c r="H12" s="32"/>
      <c r="I12" s="33">
        <f>SUM(I4:I11)</f>
        <v>0</v>
      </c>
      <c r="J12" s="14"/>
    </row>
  </sheetData>
  <mergeCells count="17">
    <mergeCell ref="B9:E9"/>
    <mergeCell ref="B10:E10"/>
    <mergeCell ref="B11:E11"/>
    <mergeCell ref="A12:H12"/>
    <mergeCell ref="B5:E5"/>
    <mergeCell ref="B6:E6"/>
    <mergeCell ref="B7:E7"/>
    <mergeCell ref="B4:E4"/>
    <mergeCell ref="B8:E8"/>
    <mergeCell ref="A1:J1"/>
    <mergeCell ref="A2:A3"/>
    <mergeCell ref="B2:E3"/>
    <mergeCell ref="F2:F3"/>
    <mergeCell ref="G2:G3"/>
    <mergeCell ref="H2:H3"/>
    <mergeCell ref="I2:I3"/>
    <mergeCell ref="J2:J3"/>
  </mergeCells>
  <printOptions horizontalCentered="1"/>
  <pageMargins left="0.25" right="0.25" top="0.64" bottom="0.75" header="0.3" footer="0.3"/>
  <pageSetup paperSize="9" scale="84" orientation="landscape" r:id="rId1"/>
  <headerFooter>
    <oddHeader>&amp;C&amp;"Times New Roman,Bold"&amp;16Annex-3 (Bill of Quantity)</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1B502-9488-412F-8E69-F49DF30E65AE}">
  <dimension ref="A1:J22"/>
  <sheetViews>
    <sheetView view="pageBreakPreview" zoomScale="70" zoomScaleNormal="100" zoomScaleSheetLayoutView="70" workbookViewId="0">
      <selection activeCell="B9" sqref="B9:E9"/>
    </sheetView>
  </sheetViews>
  <sheetFormatPr defaultRowHeight="14.5" x14ac:dyDescent="0.35"/>
  <cols>
    <col min="1" max="1" width="6" customWidth="1"/>
    <col min="5" max="5" width="67.54296875" customWidth="1"/>
    <col min="6" max="6" width="10.90625" customWidth="1"/>
    <col min="7" max="7" width="11.6328125" customWidth="1"/>
    <col min="8" max="8" width="15.453125" customWidth="1"/>
    <col min="9" max="9" width="13.90625" customWidth="1"/>
    <col min="10" max="10" width="26" customWidth="1"/>
  </cols>
  <sheetData>
    <row r="1" spans="1:10" s="2" customFormat="1" ht="22.5" customHeight="1" x14ac:dyDescent="0.35">
      <c r="A1" s="25" t="s">
        <v>58</v>
      </c>
      <c r="B1" s="26"/>
      <c r="C1" s="26"/>
      <c r="D1" s="26"/>
      <c r="E1" s="26"/>
      <c r="F1" s="26"/>
      <c r="G1" s="26"/>
      <c r="H1" s="26"/>
      <c r="I1" s="26"/>
      <c r="J1" s="27"/>
    </row>
    <row r="2" spans="1:10" s="2" customFormat="1" x14ac:dyDescent="0.35">
      <c r="A2" s="28" t="s">
        <v>0</v>
      </c>
      <c r="B2" s="20" t="s">
        <v>1</v>
      </c>
      <c r="C2" s="20"/>
      <c r="D2" s="20"/>
      <c r="E2" s="20"/>
      <c r="F2" s="20" t="s">
        <v>2</v>
      </c>
      <c r="G2" s="19" t="s">
        <v>3</v>
      </c>
      <c r="H2" s="19" t="s">
        <v>7</v>
      </c>
      <c r="I2" s="19" t="s">
        <v>4</v>
      </c>
      <c r="J2" s="29" t="s">
        <v>5</v>
      </c>
    </row>
    <row r="3" spans="1:10" s="2" customFormat="1" x14ac:dyDescent="0.35">
      <c r="A3" s="28"/>
      <c r="B3" s="20"/>
      <c r="C3" s="20"/>
      <c r="D3" s="20"/>
      <c r="E3" s="20"/>
      <c r="F3" s="20"/>
      <c r="G3" s="19"/>
      <c r="H3" s="19"/>
      <c r="I3" s="19"/>
      <c r="J3" s="29"/>
    </row>
    <row r="4" spans="1:10" ht="30" customHeight="1" x14ac:dyDescent="0.35">
      <c r="A4" s="30">
        <v>1</v>
      </c>
      <c r="B4" s="34" t="s">
        <v>43</v>
      </c>
      <c r="C4" s="34"/>
      <c r="D4" s="34"/>
      <c r="E4" s="34"/>
      <c r="F4" s="35">
        <v>1</v>
      </c>
      <c r="G4" s="1" t="s">
        <v>24</v>
      </c>
      <c r="H4" s="3"/>
      <c r="I4" s="22">
        <f>H4*F4</f>
        <v>0</v>
      </c>
      <c r="J4" s="5"/>
    </row>
    <row r="5" spans="1:10" ht="30" customHeight="1" x14ac:dyDescent="0.35">
      <c r="A5" s="30">
        <v>2</v>
      </c>
      <c r="B5" s="21" t="s">
        <v>42</v>
      </c>
      <c r="C5" s="21"/>
      <c r="D5" s="21"/>
      <c r="E5" s="21"/>
      <c r="F5" s="1">
        <v>5</v>
      </c>
      <c r="G5" s="1" t="s">
        <v>6</v>
      </c>
      <c r="H5" s="3"/>
      <c r="I5" s="22">
        <f t="shared" ref="I5:I20" si="0">F5*H5</f>
        <v>0</v>
      </c>
      <c r="J5" s="5"/>
    </row>
    <row r="6" spans="1:10" ht="30" customHeight="1" x14ac:dyDescent="0.35">
      <c r="A6" s="30">
        <v>3</v>
      </c>
      <c r="B6" s="21" t="s">
        <v>41</v>
      </c>
      <c r="C6" s="21"/>
      <c r="D6" s="21"/>
      <c r="E6" s="21"/>
      <c r="F6" s="1">
        <v>1.1599999999999999</v>
      </c>
      <c r="G6" s="1" t="s">
        <v>31</v>
      </c>
      <c r="H6" s="3"/>
      <c r="I6" s="22">
        <f t="shared" si="0"/>
        <v>0</v>
      </c>
      <c r="J6" s="5"/>
    </row>
    <row r="7" spans="1:10" ht="30" customHeight="1" x14ac:dyDescent="0.35">
      <c r="A7" s="30">
        <v>4</v>
      </c>
      <c r="B7" s="24" t="s">
        <v>40</v>
      </c>
      <c r="C7" s="24"/>
      <c r="D7" s="24"/>
      <c r="E7" s="24"/>
      <c r="F7" s="1">
        <v>0.87</v>
      </c>
      <c r="G7" s="1" t="s">
        <v>31</v>
      </c>
      <c r="H7" s="3"/>
      <c r="I7" s="22">
        <f t="shared" si="0"/>
        <v>0</v>
      </c>
      <c r="J7" s="5"/>
    </row>
    <row r="8" spans="1:10" ht="30" customHeight="1" x14ac:dyDescent="0.35">
      <c r="A8" s="30">
        <v>5</v>
      </c>
      <c r="B8" s="23" t="s">
        <v>39</v>
      </c>
      <c r="C8" s="23"/>
      <c r="D8" s="23"/>
      <c r="E8" s="23"/>
      <c r="F8" s="1">
        <v>2</v>
      </c>
      <c r="G8" s="1" t="s">
        <v>31</v>
      </c>
      <c r="H8" s="3"/>
      <c r="I8" s="22">
        <f t="shared" si="0"/>
        <v>0</v>
      </c>
      <c r="J8" s="5"/>
    </row>
    <row r="9" spans="1:10" ht="30" customHeight="1" x14ac:dyDescent="0.35">
      <c r="A9" s="30">
        <v>6</v>
      </c>
      <c r="B9" s="21" t="s">
        <v>38</v>
      </c>
      <c r="C9" s="21"/>
      <c r="D9" s="21"/>
      <c r="E9" s="21"/>
      <c r="F9" s="1">
        <v>65</v>
      </c>
      <c r="G9" s="1" t="s">
        <v>14</v>
      </c>
      <c r="H9" s="3"/>
      <c r="I9" s="22">
        <f t="shared" si="0"/>
        <v>0</v>
      </c>
      <c r="J9" s="5"/>
    </row>
    <row r="10" spans="1:10" ht="30" customHeight="1" x14ac:dyDescent="0.35">
      <c r="A10" s="30">
        <v>7</v>
      </c>
      <c r="B10" s="24" t="s">
        <v>37</v>
      </c>
      <c r="C10" s="24"/>
      <c r="D10" s="24"/>
      <c r="E10" s="24"/>
      <c r="F10" s="1">
        <v>45</v>
      </c>
      <c r="G10" s="1" t="s">
        <v>14</v>
      </c>
      <c r="H10" s="3"/>
      <c r="I10" s="22">
        <f t="shared" si="0"/>
        <v>0</v>
      </c>
      <c r="J10" s="5"/>
    </row>
    <row r="11" spans="1:10" ht="30" customHeight="1" x14ac:dyDescent="0.35">
      <c r="A11" s="30">
        <v>8</v>
      </c>
      <c r="B11" s="23" t="s">
        <v>36</v>
      </c>
      <c r="C11" s="23"/>
      <c r="D11" s="23"/>
      <c r="E11" s="23"/>
      <c r="F11" s="6">
        <v>20</v>
      </c>
      <c r="G11" s="1" t="s">
        <v>14</v>
      </c>
      <c r="H11" s="3"/>
      <c r="I11" s="22">
        <f t="shared" si="0"/>
        <v>0</v>
      </c>
      <c r="J11" s="5"/>
    </row>
    <row r="12" spans="1:10" ht="30" customHeight="1" x14ac:dyDescent="0.35">
      <c r="A12" s="30">
        <v>9</v>
      </c>
      <c r="B12" s="24" t="s">
        <v>35</v>
      </c>
      <c r="C12" s="24"/>
      <c r="D12" s="24"/>
      <c r="E12" s="24"/>
      <c r="F12" s="36">
        <v>4</v>
      </c>
      <c r="G12" s="1" t="s">
        <v>34</v>
      </c>
      <c r="H12" s="3"/>
      <c r="I12" s="22">
        <f t="shared" si="0"/>
        <v>0</v>
      </c>
      <c r="J12" s="5"/>
    </row>
    <row r="13" spans="1:10" ht="30" customHeight="1" x14ac:dyDescent="0.35">
      <c r="A13" s="30">
        <v>10</v>
      </c>
      <c r="B13" s="24" t="s">
        <v>33</v>
      </c>
      <c r="C13" s="24"/>
      <c r="D13" s="24"/>
      <c r="E13" s="24"/>
      <c r="F13" s="37">
        <v>0.81</v>
      </c>
      <c r="G13" s="1" t="s">
        <v>31</v>
      </c>
      <c r="H13" s="3"/>
      <c r="I13" s="22">
        <f t="shared" si="0"/>
        <v>0</v>
      </c>
      <c r="J13" s="5"/>
    </row>
    <row r="14" spans="1:10" ht="30" customHeight="1" x14ac:dyDescent="0.35">
      <c r="A14" s="30">
        <v>11</v>
      </c>
      <c r="B14" s="24" t="s">
        <v>32</v>
      </c>
      <c r="C14" s="24"/>
      <c r="D14" s="24"/>
      <c r="E14" s="24"/>
      <c r="F14" s="37">
        <v>1.82</v>
      </c>
      <c r="G14" s="1" t="s">
        <v>31</v>
      </c>
      <c r="H14" s="3"/>
      <c r="I14" s="22">
        <f t="shared" si="0"/>
        <v>0</v>
      </c>
      <c r="J14" s="5"/>
    </row>
    <row r="15" spans="1:10" ht="30" customHeight="1" x14ac:dyDescent="0.35">
      <c r="A15" s="30">
        <v>12</v>
      </c>
      <c r="B15" s="24" t="s">
        <v>30</v>
      </c>
      <c r="C15" s="24"/>
      <c r="D15" s="24"/>
      <c r="E15" s="24"/>
      <c r="F15" s="6">
        <v>65</v>
      </c>
      <c r="G15" s="1" t="s">
        <v>14</v>
      </c>
      <c r="H15" s="3"/>
      <c r="I15" s="22">
        <f t="shared" si="0"/>
        <v>0</v>
      </c>
      <c r="J15" s="5"/>
    </row>
    <row r="16" spans="1:10" ht="30" customHeight="1" x14ac:dyDescent="0.35">
      <c r="A16" s="30">
        <v>13</v>
      </c>
      <c r="B16" s="24" t="s">
        <v>29</v>
      </c>
      <c r="C16" s="24"/>
      <c r="D16" s="24"/>
      <c r="E16" s="24"/>
      <c r="F16" s="6">
        <v>140</v>
      </c>
      <c r="G16" s="1" t="s">
        <v>14</v>
      </c>
      <c r="H16" s="3"/>
      <c r="I16" s="22">
        <f t="shared" si="0"/>
        <v>0</v>
      </c>
      <c r="J16" s="5"/>
    </row>
    <row r="17" spans="1:10" ht="30" customHeight="1" x14ac:dyDescent="0.35">
      <c r="A17" s="30">
        <v>14</v>
      </c>
      <c r="B17" s="38" t="s">
        <v>28</v>
      </c>
      <c r="C17" s="38"/>
      <c r="D17" s="38"/>
      <c r="E17" s="38"/>
      <c r="F17" s="1">
        <v>1</v>
      </c>
      <c r="G17" s="1" t="s">
        <v>27</v>
      </c>
      <c r="H17" s="3"/>
      <c r="I17" s="22">
        <f t="shared" si="0"/>
        <v>0</v>
      </c>
      <c r="J17" s="4"/>
    </row>
    <row r="18" spans="1:10" ht="30" customHeight="1" x14ac:dyDescent="0.35">
      <c r="A18" s="30">
        <v>15</v>
      </c>
      <c r="B18" s="38" t="s">
        <v>26</v>
      </c>
      <c r="C18" s="38"/>
      <c r="D18" s="38"/>
      <c r="E18" s="38"/>
      <c r="F18" s="1">
        <v>1</v>
      </c>
      <c r="G18" s="1" t="s">
        <v>24</v>
      </c>
      <c r="H18" s="3"/>
      <c r="I18" s="22">
        <f t="shared" si="0"/>
        <v>0</v>
      </c>
      <c r="J18" s="4"/>
    </row>
    <row r="19" spans="1:10" ht="30" customHeight="1" x14ac:dyDescent="0.35">
      <c r="A19" s="30">
        <v>16</v>
      </c>
      <c r="B19" s="38" t="s">
        <v>25</v>
      </c>
      <c r="C19" s="38"/>
      <c r="D19" s="38"/>
      <c r="E19" s="38"/>
      <c r="F19" s="1">
        <v>1</v>
      </c>
      <c r="G19" s="1" t="s">
        <v>24</v>
      </c>
      <c r="H19" s="3"/>
      <c r="I19" s="22">
        <f t="shared" si="0"/>
        <v>0</v>
      </c>
      <c r="J19" s="4"/>
    </row>
    <row r="20" spans="1:10" ht="30" customHeight="1" x14ac:dyDescent="0.35">
      <c r="A20" s="30">
        <v>17</v>
      </c>
      <c r="B20" s="39" t="s">
        <v>23</v>
      </c>
      <c r="C20" s="39"/>
      <c r="D20" s="39"/>
      <c r="E20" s="39"/>
      <c r="F20" s="1">
        <v>1</v>
      </c>
      <c r="G20" s="1" t="s">
        <v>16</v>
      </c>
      <c r="H20" s="3"/>
      <c r="I20" s="22">
        <f t="shared" si="0"/>
        <v>0</v>
      </c>
      <c r="J20" s="4"/>
    </row>
    <row r="21" spans="1:10" ht="29.5" customHeight="1" thickBot="1" x14ac:dyDescent="0.4">
      <c r="A21" s="15" t="s">
        <v>57</v>
      </c>
      <c r="B21" s="16"/>
      <c r="C21" s="16"/>
      <c r="D21" s="16"/>
      <c r="E21" s="16"/>
      <c r="F21" s="16"/>
      <c r="G21" s="16"/>
      <c r="H21" s="16"/>
      <c r="I21" s="13">
        <f>SUM(I4:I20)</f>
        <v>0</v>
      </c>
      <c r="J21" s="14"/>
    </row>
    <row r="22" spans="1:10" ht="14.5" customHeight="1" x14ac:dyDescent="0.35"/>
  </sheetData>
  <mergeCells count="26">
    <mergeCell ref="B19:E19"/>
    <mergeCell ref="B16:E16"/>
    <mergeCell ref="A21:H21"/>
    <mergeCell ref="B20:E20"/>
    <mergeCell ref="B10:E10"/>
    <mergeCell ref="B11:E11"/>
    <mergeCell ref="B12:E12"/>
    <mergeCell ref="B13:E13"/>
    <mergeCell ref="B14:E14"/>
    <mergeCell ref="B15:E15"/>
    <mergeCell ref="B17:E17"/>
    <mergeCell ref="B18:E18"/>
    <mergeCell ref="B9:E9"/>
    <mergeCell ref="A1:J1"/>
    <mergeCell ref="A2:A3"/>
    <mergeCell ref="B2:E3"/>
    <mergeCell ref="F2:F3"/>
    <mergeCell ref="G2:G3"/>
    <mergeCell ref="H2:H3"/>
    <mergeCell ref="I2:I3"/>
    <mergeCell ref="J2:J3"/>
    <mergeCell ref="B5:E5"/>
    <mergeCell ref="B6:E6"/>
    <mergeCell ref="B7:E7"/>
    <mergeCell ref="B8:E8"/>
    <mergeCell ref="B4:E4"/>
  </mergeCells>
  <printOptions horizontalCentered="1"/>
  <pageMargins left="0.25" right="0.25" top="0.56000000000000005" bottom="0.75" header="0.3" footer="0.3"/>
  <pageSetup paperSize="9" scale="80" orientation="landscape" r:id="rId1"/>
  <headerFooter>
    <oddHeader>&amp;C&amp;"Times New Roman,Bold"&amp;16Annex-3 (Bill of Quantity)</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7E779-61B8-496A-A0D8-AC5D3F7C4E35}">
  <dimension ref="A1:E6"/>
  <sheetViews>
    <sheetView tabSelected="1" view="pageBreakPreview" zoomScaleNormal="100" zoomScaleSheetLayoutView="100" workbookViewId="0">
      <selection activeCell="C11" sqref="C11"/>
    </sheetView>
  </sheetViews>
  <sheetFormatPr defaultRowHeight="12.5" x14ac:dyDescent="0.25"/>
  <cols>
    <col min="1" max="1" width="6.08984375" style="8" customWidth="1"/>
    <col min="2" max="2" width="50.36328125" style="7" customWidth="1"/>
    <col min="3" max="3" width="68.90625" style="7" customWidth="1"/>
    <col min="4" max="4" width="19.08984375" style="7" customWidth="1"/>
    <col min="5" max="5" width="24.36328125" style="7" customWidth="1"/>
    <col min="6" max="16384" width="8.7265625" style="7"/>
  </cols>
  <sheetData>
    <row r="1" spans="1:5" ht="22.5" customHeight="1" x14ac:dyDescent="0.25">
      <c r="A1" s="17" t="s">
        <v>50</v>
      </c>
      <c r="B1" s="18"/>
      <c r="C1" s="18"/>
      <c r="D1" s="18"/>
      <c r="E1" s="40"/>
    </row>
    <row r="2" spans="1:5" ht="24" customHeight="1" x14ac:dyDescent="0.25">
      <c r="A2" s="41" t="s">
        <v>49</v>
      </c>
      <c r="B2" s="12" t="s">
        <v>48</v>
      </c>
      <c r="C2" s="12" t="s">
        <v>47</v>
      </c>
      <c r="D2" s="12" t="s">
        <v>46</v>
      </c>
      <c r="E2" s="42" t="s">
        <v>45</v>
      </c>
    </row>
    <row r="3" spans="1:5" ht="23" customHeight="1" x14ac:dyDescent="0.25">
      <c r="A3" s="43">
        <v>1</v>
      </c>
      <c r="B3" s="10" t="s">
        <v>52</v>
      </c>
      <c r="C3" s="10" t="s">
        <v>51</v>
      </c>
      <c r="D3" s="11">
        <f>'Noorgal Girls'' High School'!I10</f>
        <v>0</v>
      </c>
      <c r="E3" s="44"/>
    </row>
    <row r="4" spans="1:5" ht="23" customHeight="1" x14ac:dyDescent="0.3">
      <c r="A4" s="43">
        <v>2</v>
      </c>
      <c r="B4" s="10" t="s">
        <v>54</v>
      </c>
      <c r="C4" s="10" t="s">
        <v>53</v>
      </c>
      <c r="D4" s="11">
        <f>'Noorgal Boys High School'!I12</f>
        <v>0</v>
      </c>
      <c r="E4" s="45"/>
    </row>
    <row r="5" spans="1:5" ht="23" customHeight="1" x14ac:dyDescent="0.3">
      <c r="A5" s="43">
        <v>3</v>
      </c>
      <c r="B5" s="10" t="s">
        <v>56</v>
      </c>
      <c r="C5" s="10" t="s">
        <v>55</v>
      </c>
      <c r="D5" s="9">
        <f>'Mujahid Samiullah Khalil School'!I21</f>
        <v>0</v>
      </c>
      <c r="E5" s="45"/>
    </row>
    <row r="6" spans="1:5" s="8" customFormat="1" ht="30.5" customHeight="1" thickBot="1" x14ac:dyDescent="0.4">
      <c r="A6" s="46" t="s">
        <v>44</v>
      </c>
      <c r="B6" s="47"/>
      <c r="C6" s="47"/>
      <c r="D6" s="48">
        <f>SUM(D3:D5)</f>
        <v>0</v>
      </c>
      <c r="E6" s="49"/>
    </row>
  </sheetData>
  <mergeCells count="2">
    <mergeCell ref="A1:E1"/>
    <mergeCell ref="A6:C6"/>
  </mergeCells>
  <printOptions horizontalCentered="1"/>
  <pageMargins left="0.25" right="0.25" top="0.61" bottom="0.75" header="0.3" footer="0.3"/>
  <pageSetup paperSize="9" scale="84" orientation="landscape" r:id="rId1"/>
  <headerFooter>
    <oddHeader>&amp;C&amp;"Times New Roman,Bold"&amp;16Annex-3 (Bill of Quantity)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Noorgal Girls' High School</vt:lpstr>
      <vt:lpstr>Noorgal Boys High School</vt:lpstr>
      <vt:lpstr>Mujahid Samiullah Khalil School</vt:lpstr>
      <vt:lpstr>Summary Sheet of Norgal</vt:lpstr>
      <vt:lpstr>'Mujahid Samiullah Khalil School'!Print_Area</vt:lpstr>
      <vt:lpstr>'Noorgal Boys High School'!Print_Area</vt:lpstr>
      <vt:lpstr>'Noorgal Girls'' High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OCCD</dc:creator>
  <cp:lastModifiedBy>OCCD</cp:lastModifiedBy>
  <cp:lastPrinted>2025-04-16T03:33:07Z</cp:lastPrinted>
  <dcterms:created xsi:type="dcterms:W3CDTF">2025-02-03T04:35:21Z</dcterms:created>
  <dcterms:modified xsi:type="dcterms:W3CDTF">2025-04-16T03:33:17Z</dcterms:modified>
</cp:coreProperties>
</file>