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D:\1. Procurement\1.New Procurements Documents\5.Save Children\5. SIP\SIP 2nd Phase Procurement Package\3- Annex-3 (BoQ)\Ghazi Abad District\"/>
    </mc:Choice>
  </mc:AlternateContent>
  <xr:revisionPtr revIDLastSave="0" documentId="13_ncr:1_{C6F19AD0-C28A-45D4-B0C4-74F544C27509}" xr6:coauthVersionLast="47" xr6:coauthVersionMax="47" xr10:uidLastSave="{00000000-0000-0000-0000-000000000000}"/>
  <bookViews>
    <workbookView xWindow="-110" yWindow="-110" windowWidth="19420" windowHeight="10300" firstSheet="2" activeTab="4" xr2:uid="{00000000-000D-0000-FFFF-FFFF00000000}"/>
  </bookViews>
  <sheets>
    <sheet name="Abragal High School " sheetId="2" r:id="rId1"/>
    <sheet name="Sooki High School" sheetId="1" r:id="rId2"/>
    <sheet name="Tursan Primary School" sheetId="3" r:id="rId3"/>
    <sheet name="Hakim Abad Primary School" sheetId="4" r:id="rId4"/>
    <sheet name="Summary Sheet of Ghazi Abad" sheetId="5" r:id="rId5"/>
  </sheets>
  <definedNames>
    <definedName name="_xlnm.Print_Area" localSheetId="0">'Abragal High School '!$A$1:$J$18</definedName>
    <definedName name="_xlnm.Print_Area" localSheetId="3">'Hakim Abad Primary School'!$A$1:$J$27</definedName>
    <definedName name="_xlnm.Print_Area" localSheetId="1">'Sooki High School'!$A$1:$J$15</definedName>
    <definedName name="_xlnm.Print_Area" localSheetId="2">'Tursan Primary School'!$A$1:$J$27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5" l="1"/>
  <c r="D6" i="5"/>
  <c r="D5" i="5"/>
  <c r="D4" i="5"/>
  <c r="D3" i="5"/>
  <c r="I24" i="4"/>
  <c r="I9" i="4"/>
  <c r="I8" i="4"/>
  <c r="I7" i="4"/>
  <c r="I6" i="4"/>
  <c r="I5" i="4"/>
  <c r="I4" i="4"/>
  <c r="I15" i="4"/>
  <c r="I14" i="4"/>
  <c r="I12" i="4"/>
  <c r="I11" i="4"/>
  <c r="I10" i="4"/>
  <c r="I15" i="1"/>
  <c r="I14" i="1"/>
  <c r="I13" i="1"/>
  <c r="I12" i="1"/>
  <c r="I10" i="1"/>
  <c r="I9" i="1"/>
  <c r="I8" i="1"/>
  <c r="I7" i="1"/>
  <c r="I6" i="1"/>
  <c r="I5" i="1"/>
  <c r="I4" i="1"/>
  <c r="I18" i="2"/>
  <c r="I8" i="2"/>
  <c r="I7" i="2"/>
  <c r="I6" i="2"/>
  <c r="I5" i="2"/>
  <c r="I4" i="2"/>
  <c r="I13" i="4" l="1"/>
  <c r="I16" i="4"/>
  <c r="I17" i="4"/>
  <c r="I18" i="4"/>
  <c r="I19" i="4"/>
  <c r="I20" i="4"/>
  <c r="I21" i="4"/>
  <c r="I22" i="4"/>
  <c r="I23" i="4"/>
  <c r="I4" i="3" l="1"/>
  <c r="I5" i="3"/>
  <c r="I6" i="3"/>
  <c r="I7" i="3"/>
  <c r="I8" i="3"/>
  <c r="I9" i="3"/>
  <c r="I10" i="3"/>
  <c r="I11" i="3"/>
  <c r="I12" i="3"/>
  <c r="I13" i="3"/>
  <c r="I14" i="3"/>
  <c r="I15" i="3"/>
  <c r="I16" i="3"/>
  <c r="I17" i="3"/>
  <c r="I18" i="3"/>
  <c r="I19" i="3"/>
  <c r="I20" i="3"/>
  <c r="I21" i="3"/>
  <c r="I22" i="3"/>
  <c r="I23" i="3"/>
  <c r="I24" i="3" l="1"/>
  <c r="I9" i="2"/>
  <c r="I10" i="2"/>
  <c r="I11" i="2"/>
  <c r="I12" i="2"/>
  <c r="I13" i="2"/>
  <c r="I14" i="2"/>
  <c r="I15" i="2"/>
  <c r="I16" i="2"/>
  <c r="I17" i="2"/>
  <c r="I11" i="1" l="1"/>
</calcChain>
</file>

<file path=xl/sharedStrings.xml><?xml version="1.0" encoding="utf-8"?>
<sst xmlns="http://schemas.openxmlformats.org/spreadsheetml/2006/main" count="183" uniqueCount="83">
  <si>
    <t>S.NO</t>
  </si>
  <si>
    <t>Activities Descriptions</t>
  </si>
  <si>
    <t>Quantity</t>
  </si>
  <si>
    <t>Unit</t>
  </si>
  <si>
    <t>Total Cost (Afg)</t>
  </si>
  <si>
    <t>Remark</t>
  </si>
  <si>
    <t>Each</t>
  </si>
  <si>
    <t>Plaster work with 1:3 mixing ratio, curing must be done at least for 14 days as per site engineer instructions, And two coat white cement with all required activities.</t>
  </si>
  <si>
    <t>Unit Cost (Afg)</t>
  </si>
  <si>
    <t>Sqm</t>
  </si>
  <si>
    <t>No</t>
  </si>
  <si>
    <t>Oil Painting of Wooden beams and wooden sheets according site engineer instruciton with all required activities.</t>
  </si>
  <si>
    <t>Doors and Windows oil painting according site engineer instruction with all required activities.</t>
  </si>
  <si>
    <t>Painting 100 % of the outside of the school walls according site engineer instruction with all required activities.</t>
  </si>
  <si>
    <t>Glassess for windows 4mm with all required activities.</t>
  </si>
  <si>
    <t>Wooden beam with dimensions of (0.15 m x 0.20 m x 5 m) with all required Activities.</t>
  </si>
  <si>
    <t>Wooden Roof, with  wooden sheet T= 1.5 cm with two layer plastic and soil 5cm and mud floor Kagil 2.5 cm with all required activities.</t>
  </si>
  <si>
    <t>Wooden up windows for brightness purpose (1.20 x 0.70 m) with all required activities.</t>
  </si>
  <si>
    <t>Wooden windows for Classes well Painted with all accesries (1.5 x 2 m) with all required activities.</t>
  </si>
  <si>
    <t>Wooden main Door painted with all required accessories (2 x 2.5 m) with all required activities.</t>
  </si>
  <si>
    <t>Wooden Doors for classes, painted with all required accessories (2.5 x 1 m) with all required activities.</t>
  </si>
  <si>
    <t>Grand Total for one Rotary bore well</t>
  </si>
  <si>
    <t>Pcs</t>
  </si>
  <si>
    <t>Sign Board Size (50x50) cm with all required activities.</t>
  </si>
  <si>
    <t>JOB</t>
  </si>
  <si>
    <t>Compressor test for cleaning of mud from well, and water quality test with all required activities.</t>
  </si>
  <si>
    <t>Chlorination of well with all required activities.</t>
  </si>
  <si>
    <t>Six solar panels of 250W, solar submersible, raising pipe 1.5", solar stand rotary with wire and all required materials for the installation of solar system on bore well with all required activities.</t>
  </si>
  <si>
    <t>Cum</t>
  </si>
  <si>
    <t>Soil Back filling around casing pipe without stone, gravel and other material with all required activities.</t>
  </si>
  <si>
    <t>Gravel pack around casing, size (3 - 6 mm) with all required activities.</t>
  </si>
  <si>
    <t>Glue and Jointing material for joining of pipes (American Glue 717).</t>
  </si>
  <si>
    <t>m</t>
  </si>
  <si>
    <t>Plastic rope (10mm dia.) for installation of submersible with all required activities.</t>
  </si>
  <si>
    <t>P/F of PVC filter DIA 6" Class-D, filter pipe openings should not be more than 25% of total area with all required activities.</t>
  </si>
  <si>
    <t>Providing and fixing (P/F) of PVC casing pipe class -D, DIA.6" with all required activities.</t>
  </si>
  <si>
    <t>Well drilling by Rotary method, DIA-10"to 12 inch depends on soil texture and collecting sample of each geological formation with all required activities.</t>
  </si>
  <si>
    <t>PCC for well platform and drainage M:150 with all required activities.</t>
  </si>
  <si>
    <t xml:space="preserve">Site preparation     </t>
  </si>
  <si>
    <t>Geophysics</t>
  </si>
  <si>
    <t>Bill of Quantity for Rotary Drilling at the Abragal High School in Ghazi Abad District</t>
  </si>
  <si>
    <r>
      <rPr>
        <b/>
        <sz val="11"/>
        <color theme="1"/>
        <rFont val="Calibri"/>
        <family val="2"/>
        <scheme val="minor"/>
      </rPr>
      <t>Note:</t>
    </r>
    <r>
      <rPr>
        <sz val="11"/>
        <color theme="1"/>
        <rFont val="Calibri"/>
        <family val="2"/>
        <scheme val="minor"/>
      </rPr>
      <t xml:space="preserve"> Please make sure that all construction materials checked and conformed by construction engineer before starting new activities, professional skilled and unskilled labors must be hired for construction work by the contractor, curing must be done at least for 14 days, water, submersible, piping and electricity for construction work must be provided by contractor.</t>
    </r>
  </si>
  <si>
    <t xml:space="preserve">Black board with plastering and painting as per site engineer instructions. </t>
  </si>
  <si>
    <t>Lum-Sum</t>
  </si>
  <si>
    <t xml:space="preserve">Wiring for lightening as per site engineer instructions. </t>
  </si>
  <si>
    <t xml:space="preserve">Steel hand rail with three coats paint as per site engineer instructions. </t>
  </si>
  <si>
    <t xml:space="preserve">Gutter from galvanized sheet 22 gauge as per site engineer instructions. </t>
  </si>
  <si>
    <t>Dry soil with thickness of 5cm for roof work as per drawing.</t>
  </si>
  <si>
    <t>Plastic two - layers best quality on top and bottom of dry soil having with = 5m, as per drawing.</t>
  </si>
  <si>
    <t>Flat burnt bricks with mortar for roof work with one-side paint as per site engineer instructions.</t>
  </si>
  <si>
    <t>Profile T-section (50*50*3mm), for roof work with paint according to drawing.</t>
  </si>
  <si>
    <t>Steel girder (I-section ) for roof work with mark IPE140 (8000) including anti-rust painting according to drawings.</t>
  </si>
  <si>
    <t>Supply and installation of wooden windows (1mx1.79) with three coat oil paint and all related accessories, windows mesh outside, as per drawing.</t>
  </si>
  <si>
    <t>Supply and istallation of wooden doors (1mx2.59) with three coat oil paint and all related accessories as per drawing.</t>
  </si>
  <si>
    <t xml:space="preserve">RCC for columns, lintel beams and footings, M200 (1:1.5:3)- with 12 mm Dia bars, shuttering work as per the drawings and site engineer instructions. </t>
  </si>
  <si>
    <t>Stone boulder as per the drawings, t=15 cm</t>
  </si>
  <si>
    <t>Back filling to both side of foundation and rooms floor with local material, with leveling and compaction, according to site engineer instructions.</t>
  </si>
  <si>
    <t>Plaster work with three coat of white cement, with 1:3 mixing ratio, curing must be done at least for 14 days as per site engineer instructions.</t>
  </si>
  <si>
    <t xml:space="preserve">First class Burnt Brick masonry for walls of the classrooms as per the drawings with 1:3 mortar, using  clean sand and best quality cement according to site engineer instructions .                                                          </t>
  </si>
  <si>
    <t xml:space="preserve">Stone masonry of foundations with pointing and 1:4 mixing ratio of sand and cement according to attached drawings and site engineer instructions.                                </t>
  </si>
  <si>
    <t xml:space="preserve">PCC concrete on top of stone masonry, PCC of floor, PCC of veranda, ramp, Parchal and top of roof with 150 Mark as per site engineer instructions and drawings.                                                    </t>
  </si>
  <si>
    <t xml:space="preserve">Excavation of foundation as per drawings and 95 % compaction of excavated area. </t>
  </si>
  <si>
    <t>Site preparation and site leveling.</t>
  </si>
  <si>
    <t>Total (AFN)</t>
  </si>
  <si>
    <t>Remarks</t>
  </si>
  <si>
    <t>Amount (AFN)</t>
  </si>
  <si>
    <t>Description of Project</t>
  </si>
  <si>
    <t>Name &amp; Location of School</t>
  </si>
  <si>
    <t>S.No</t>
  </si>
  <si>
    <t>Summary Sheet of All BoQs of Ghazi Abad District Projects</t>
  </si>
  <si>
    <t>Abragal High School in Ghazi Abad District</t>
  </si>
  <si>
    <t>Sooki High School  in Ghazi Abad District</t>
  </si>
  <si>
    <t>Rehabilitation and Painting according BoQ of Sooki High School in Ghazi Abad District</t>
  </si>
  <si>
    <t>Tursan Primary School in Ghazi Abad District</t>
  </si>
  <si>
    <t>Construction of two classrooms according BoQ of Tursan Primary School in Ghazi Abad</t>
  </si>
  <si>
    <t>Hakim Abad Primary School in Ghazi Abad</t>
  </si>
  <si>
    <t>Two classroom Construction according BoQ of Hakim Abad Primary School in Ghazi Abad</t>
  </si>
  <si>
    <t>Rotary  Bore Well Drilling according BoQ in Abragal High School of Ghazi Abad District</t>
  </si>
  <si>
    <t xml:space="preserve">Bill of Quantity for Rehabilitation and Painting of Sooki High School in Ghazi Abad District </t>
  </si>
  <si>
    <t xml:space="preserve">Grand Total </t>
  </si>
  <si>
    <t xml:space="preserve">Bill of Quantity for Construction of two classrooms in Tursan Primary School in Ghazi Abad District </t>
  </si>
  <si>
    <t>Grand Total for Two classrooms</t>
  </si>
  <si>
    <t>Bill of Quantity for Construction of two classrooms in Hakim Abad Primary School in Ghazi Abad District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</si>
</sst>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_);_(* \(#,##0\);_(* &quot;-&quot;??_);_(@_)"/>
    <numFmt numFmtId="165" formatCode="0.0"/>
    <numFmt numFmtId="166" formatCode="0.000"/>
    <numFmt numFmtId="167" formatCode="[$AFN]\ #,##0"/>
  </numFmts>
  <fonts count="17" x14ac:knownFonts="1">
    <font>
      <sz val="11"/>
      <color theme="1"/>
      <name val="Calibri"/>
      <family val="2"/>
      <scheme val="minor"/>
    </font>
    <font>
      <b/>
      <sz val="11"/>
      <color theme="1"/>
      <name val="Calibri"/>
      <family val="2"/>
      <scheme val="minor"/>
    </font>
    <font>
      <b/>
      <sz val="12"/>
      <color theme="1"/>
      <name val="Calibri"/>
      <family val="2"/>
      <scheme val="minor"/>
    </font>
    <font>
      <b/>
      <sz val="16"/>
      <color theme="1"/>
      <name val="Calibri"/>
      <family val="2"/>
      <scheme val="minor"/>
    </font>
    <font>
      <b/>
      <sz val="18"/>
      <color theme="1"/>
      <name val="Calibri"/>
      <family val="2"/>
      <scheme val="minor"/>
    </font>
    <font>
      <sz val="10"/>
      <color theme="1"/>
      <name val="Calibri"/>
      <family val="2"/>
      <scheme val="minor"/>
    </font>
    <font>
      <sz val="11"/>
      <color theme="1"/>
      <name val="Calibri"/>
      <family val="2"/>
      <scheme val="minor"/>
    </font>
    <font>
      <sz val="10"/>
      <name val="Arial"/>
      <family val="2"/>
    </font>
    <font>
      <sz val="11"/>
      <name val="Times New Roman"/>
      <family val="1"/>
    </font>
    <font>
      <sz val="11"/>
      <color indexed="8"/>
      <name val="Times New Roman"/>
      <family val="1"/>
    </font>
    <font>
      <sz val="10"/>
      <name val="Arial"/>
      <family val="2"/>
    </font>
    <font>
      <sz val="10"/>
      <name val="Calibri"/>
      <family val="2"/>
      <scheme val="minor"/>
    </font>
    <font>
      <b/>
      <sz val="14"/>
      <name val="Calibri"/>
      <family val="2"/>
      <scheme val="minor"/>
    </font>
    <font>
      <b/>
      <sz val="18"/>
      <name val="Calibri"/>
      <family val="2"/>
      <scheme val="minor"/>
    </font>
    <font>
      <b/>
      <sz val="10"/>
      <name val="Calibri"/>
      <family val="2"/>
      <scheme val="minor"/>
    </font>
    <font>
      <b/>
      <sz val="12"/>
      <name val="Times New Roman"/>
      <family val="1"/>
    </font>
    <font>
      <b/>
      <sz val="14"/>
      <name val="Times New Roman"/>
      <family val="1"/>
    </font>
  </fonts>
  <fills count="4">
    <fill>
      <patternFill patternType="none"/>
    </fill>
    <fill>
      <patternFill patternType="gray125"/>
    </fill>
    <fill>
      <patternFill patternType="solid">
        <fgColor theme="0"/>
        <bgColor indexed="64"/>
      </patternFill>
    </fill>
    <fill>
      <patternFill patternType="solid">
        <fgColor rgb="FF00B0F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4">
    <xf numFmtId="0" fontId="0" fillId="0" borderId="0"/>
    <xf numFmtId="43" fontId="6" fillId="0" borderId="0" applyFont="0" applyFill="0" applyBorder="0" applyAlignment="0" applyProtection="0"/>
    <xf numFmtId="0" fontId="7" fillId="0" borderId="0"/>
    <xf numFmtId="0" fontId="10" fillId="0" borderId="0"/>
  </cellStyleXfs>
  <cellXfs count="64">
    <xf numFmtId="0" fontId="0" fillId="0" borderId="0" xfId="0"/>
    <xf numFmtId="0" fontId="0" fillId="0" borderId="1" xfId="0" applyBorder="1" applyAlignment="1">
      <alignment horizontal="center" vertical="center"/>
    </xf>
    <xf numFmtId="1" fontId="0" fillId="0" borderId="1" xfId="0" applyNumberFormat="1" applyBorder="1" applyAlignment="1">
      <alignment horizontal="center" vertical="center"/>
    </xf>
    <xf numFmtId="0" fontId="0" fillId="3" borderId="0" xfId="0" applyFill="1"/>
    <xf numFmtId="164" fontId="0" fillId="0" borderId="1" xfId="1" applyNumberFormat="1" applyFont="1" applyBorder="1" applyAlignment="1">
      <alignment horizontal="center" vertical="center"/>
    </xf>
    <xf numFmtId="0" fontId="0" fillId="0" borderId="5" xfId="0" applyBorder="1" applyAlignment="1">
      <alignment vertical="center"/>
    </xf>
    <xf numFmtId="1" fontId="0" fillId="0" borderId="5" xfId="0" applyNumberFormat="1" applyBorder="1" applyAlignment="1">
      <alignment horizontal="center" vertical="center"/>
    </xf>
    <xf numFmtId="0" fontId="10" fillId="0" borderId="0" xfId="3"/>
    <xf numFmtId="0" fontId="10" fillId="0" borderId="0" xfId="3" applyAlignment="1">
      <alignment vertical="center"/>
    </xf>
    <xf numFmtId="167" fontId="11" fillId="0" borderId="1" xfId="3" applyNumberFormat="1" applyFont="1" applyBorder="1" applyAlignment="1">
      <alignment horizontal="center"/>
    </xf>
    <xf numFmtId="0" fontId="11" fillId="0" borderId="1" xfId="3" applyFont="1" applyBorder="1" applyAlignment="1">
      <alignment horizontal="left" vertical="center" wrapText="1"/>
    </xf>
    <xf numFmtId="167" fontId="11" fillId="0" borderId="1" xfId="3" applyNumberFormat="1" applyFont="1" applyBorder="1" applyAlignment="1">
      <alignment horizontal="center" vertical="center"/>
    </xf>
    <xf numFmtId="0" fontId="15" fillId="3" borderId="1" xfId="0" applyFont="1" applyFill="1" applyBorder="1" applyAlignment="1">
      <alignment horizontal="center" vertical="center"/>
    </xf>
    <xf numFmtId="164" fontId="3" fillId="2" borderId="3" xfId="1" applyNumberFormat="1" applyFont="1" applyFill="1" applyBorder="1" applyAlignment="1">
      <alignment horizontal="center" vertical="center"/>
    </xf>
    <xf numFmtId="0" fontId="3" fillId="2" borderId="2" xfId="0" applyFont="1" applyFill="1" applyBorder="1" applyAlignment="1">
      <alignment horizontal="left" vertical="center"/>
    </xf>
    <xf numFmtId="0" fontId="0" fillId="2" borderId="0" xfId="0" applyFill="1"/>
    <xf numFmtId="164" fontId="0" fillId="0" borderId="1" xfId="1" applyNumberFormat="1" applyFont="1" applyBorder="1" applyAlignment="1">
      <alignment horizontal="center" vertical="center" wrapText="1"/>
    </xf>
    <xf numFmtId="164" fontId="3" fillId="2" borderId="1" xfId="1" applyNumberFormat="1" applyFont="1" applyFill="1" applyBorder="1" applyAlignment="1">
      <alignment horizontal="center" vertical="center"/>
    </xf>
    <xf numFmtId="0" fontId="3" fillId="2" borderId="4" xfId="0" applyFont="1" applyFill="1" applyBorder="1" applyAlignment="1">
      <alignment horizontal="center" vertical="center"/>
    </xf>
    <xf numFmtId="0" fontId="3" fillId="2" borderId="3" xfId="0" applyFont="1" applyFill="1" applyBorder="1" applyAlignment="1">
      <alignment horizontal="center" vertical="center"/>
    </xf>
    <xf numFmtId="2" fontId="0" fillId="0" borderId="1" xfId="0" applyNumberFormat="1" applyBorder="1" applyAlignment="1">
      <alignment horizontal="left" vertical="center" wrapText="1"/>
    </xf>
    <xf numFmtId="0" fontId="0" fillId="0" borderId="1" xfId="0" applyBorder="1" applyAlignment="1">
      <alignment horizontal="left" vertical="center"/>
    </xf>
    <xf numFmtId="0" fontId="0" fillId="2" borderId="1" xfId="0" applyFill="1" applyBorder="1" applyAlignment="1">
      <alignment horizontal="left" vertical="center"/>
    </xf>
    <xf numFmtId="0" fontId="3" fillId="2" borderId="1"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6" xfId="0" applyFont="1" applyFill="1" applyBorder="1" applyAlignment="1">
      <alignment horizontal="center" vertic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9" fillId="0" borderId="1" xfId="2" applyFont="1" applyBorder="1" applyAlignment="1">
      <alignment horizontal="left" vertical="center" wrapText="1"/>
    </xf>
    <xf numFmtId="0" fontId="8" fillId="2" borderId="1" xfId="2" applyFont="1" applyFill="1" applyBorder="1" applyAlignment="1">
      <alignment horizontal="center" vertical="center"/>
    </xf>
    <xf numFmtId="2" fontId="0" fillId="0" borderId="1" xfId="0" applyNumberFormat="1" applyBorder="1" applyAlignment="1">
      <alignment vertical="center" wrapText="1"/>
    </xf>
    <xf numFmtId="2" fontId="0" fillId="2" borderId="1" xfId="0" applyNumberFormat="1" applyFill="1" applyBorder="1" applyAlignment="1">
      <alignment horizontal="left" vertical="center" wrapText="1"/>
    </xf>
    <xf numFmtId="166" fontId="0" fillId="0" borderId="1" xfId="0" applyNumberFormat="1" applyBorder="1" applyAlignment="1">
      <alignment horizontal="center" vertical="center"/>
    </xf>
    <xf numFmtId="165" fontId="0" fillId="0" borderId="1" xfId="0" applyNumberFormat="1" applyBorder="1" applyAlignment="1">
      <alignment horizontal="center" vertical="center"/>
    </xf>
    <xf numFmtId="0" fontId="0" fillId="0" borderId="1" xfId="0" applyBorder="1" applyAlignment="1">
      <alignment horizontal="left" vertical="center" wrapText="1"/>
    </xf>
    <xf numFmtId="0" fontId="2" fillId="3" borderId="7"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8"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5" xfId="0" applyFont="1" applyFill="1" applyBorder="1" applyAlignment="1">
      <alignment horizontal="center" vertical="center"/>
    </xf>
    <xf numFmtId="0" fontId="0" fillId="0" borderId="9" xfId="0" applyBorder="1" applyAlignment="1">
      <alignment horizontal="center" vertical="center"/>
    </xf>
    <xf numFmtId="2" fontId="0" fillId="0" borderId="5" xfId="0" applyNumberFormat="1" applyBorder="1" applyAlignment="1">
      <alignment horizontal="center" vertical="center"/>
    </xf>
    <xf numFmtId="2" fontId="5" fillId="2" borderId="1" xfId="0" applyNumberFormat="1" applyFont="1" applyFill="1" applyBorder="1" applyAlignment="1">
      <alignment horizontal="left" vertical="center" wrapText="1"/>
    </xf>
    <xf numFmtId="0" fontId="4" fillId="2" borderId="4" xfId="0" applyFont="1" applyFill="1" applyBorder="1" applyAlignment="1">
      <alignment horizontal="center" vertical="center"/>
    </xf>
    <xf numFmtId="0" fontId="4" fillId="2" borderId="3" xfId="0" applyFont="1" applyFill="1" applyBorder="1" applyAlignment="1">
      <alignment horizontal="center" vertical="center"/>
    </xf>
    <xf numFmtId="164" fontId="4" fillId="2" borderId="3" xfId="1" applyNumberFormat="1" applyFont="1" applyFill="1" applyBorder="1" applyAlignment="1">
      <alignment horizontal="center" vertical="center"/>
    </xf>
    <xf numFmtId="0" fontId="0" fillId="0" borderId="1" xfId="0" applyBorder="1" applyAlignment="1">
      <alignment horizontal="left" vertical="top" wrapText="1"/>
    </xf>
    <xf numFmtId="0" fontId="3" fillId="2" borderId="9" xfId="0" applyFont="1" applyFill="1" applyBorder="1" applyAlignment="1">
      <alignment horizontal="center" vertical="center"/>
    </xf>
    <xf numFmtId="0" fontId="3" fillId="2" borderId="5" xfId="0" applyFont="1" applyFill="1" applyBorder="1" applyAlignment="1">
      <alignment horizontal="left" vertical="center"/>
    </xf>
    <xf numFmtId="0" fontId="0" fillId="0" borderId="9" xfId="0" applyBorder="1" applyAlignment="1">
      <alignment horizontal="left" vertical="top" wrapText="1"/>
    </xf>
    <xf numFmtId="0" fontId="0" fillId="0" borderId="5" xfId="0"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0" fillId="0" borderId="2" xfId="0" applyBorder="1" applyAlignment="1">
      <alignment horizontal="left" vertical="top" wrapText="1"/>
    </xf>
    <xf numFmtId="0" fontId="16" fillId="3" borderId="8" xfId="0" applyFont="1" applyFill="1" applyBorder="1" applyAlignment="1">
      <alignment horizontal="center" vertical="center"/>
    </xf>
    <xf numFmtId="0" fontId="15" fillId="3" borderId="9" xfId="0" applyFont="1" applyFill="1" applyBorder="1" applyAlignment="1">
      <alignment horizontal="center" vertical="center"/>
    </xf>
    <xf numFmtId="0" fontId="15" fillId="3" borderId="5" xfId="0" applyFont="1" applyFill="1" applyBorder="1" applyAlignment="1">
      <alignment horizontal="center" vertical="center"/>
    </xf>
    <xf numFmtId="0" fontId="11" fillId="0" borderId="9" xfId="3" applyFont="1" applyBorder="1" applyAlignment="1">
      <alignment horizontal="center" vertical="center"/>
    </xf>
    <xf numFmtId="0" fontId="14" fillId="0" borderId="5" xfId="0" applyFont="1" applyBorder="1" applyAlignment="1">
      <alignment vertical="center"/>
    </xf>
    <xf numFmtId="0" fontId="11" fillId="0" borderId="5" xfId="3" applyFont="1" applyBorder="1" applyAlignment="1">
      <alignment horizontal="center"/>
    </xf>
    <xf numFmtId="0" fontId="13" fillId="0" borderId="4" xfId="3" applyFont="1" applyBorder="1" applyAlignment="1">
      <alignment horizontal="center" vertical="center"/>
    </xf>
    <xf numFmtId="0" fontId="13" fillId="0" borderId="3" xfId="3" applyFont="1" applyBorder="1" applyAlignment="1">
      <alignment horizontal="center" vertical="center"/>
    </xf>
    <xf numFmtId="167" fontId="12" fillId="0" borderId="3" xfId="3" applyNumberFormat="1" applyFont="1" applyBorder="1" applyAlignment="1">
      <alignment horizontal="center" vertical="center"/>
    </xf>
    <xf numFmtId="0" fontId="11" fillId="0" borderId="2" xfId="3" applyFont="1" applyBorder="1" applyAlignment="1">
      <alignment horizontal="center" vertical="center"/>
    </xf>
  </cellXfs>
  <cellStyles count="4">
    <cellStyle name="Comma" xfId="1" builtinId="3"/>
    <cellStyle name="Normal" xfId="0" builtinId="0"/>
    <cellStyle name="Normal 2" xfId="3" xr:uid="{757293C2-9E55-47AC-AFA4-020F30A6724F}"/>
    <cellStyle name="Normal 3" xfId="2" xr:uid="{C776E5F0-080C-4139-85C5-7B07660160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63830-E907-47AE-8873-1FB6169AC20D}">
  <dimension ref="A1:J19"/>
  <sheetViews>
    <sheetView view="pageBreakPreview" zoomScale="70" zoomScaleNormal="100" zoomScaleSheetLayoutView="70" workbookViewId="0">
      <selection activeCell="B9" sqref="B9:E9"/>
    </sheetView>
  </sheetViews>
  <sheetFormatPr defaultRowHeight="14.5" x14ac:dyDescent="0.35"/>
  <cols>
    <col min="1" max="1" width="6" customWidth="1"/>
    <col min="5" max="5" width="67.54296875" customWidth="1"/>
    <col min="6" max="6" width="10.90625" customWidth="1"/>
    <col min="7" max="7" width="9.54296875" customWidth="1"/>
    <col min="8" max="8" width="15.453125" customWidth="1"/>
    <col min="9" max="9" width="17.6328125" customWidth="1"/>
    <col min="10" max="10" width="31.54296875" customWidth="1"/>
  </cols>
  <sheetData>
    <row r="1" spans="1:10" s="3" customFormat="1" ht="22.5" customHeight="1" x14ac:dyDescent="0.35">
      <c r="A1" s="35" t="s">
        <v>40</v>
      </c>
      <c r="B1" s="36"/>
      <c r="C1" s="36"/>
      <c r="D1" s="36"/>
      <c r="E1" s="36"/>
      <c r="F1" s="36"/>
      <c r="G1" s="36"/>
      <c r="H1" s="36"/>
      <c r="I1" s="36"/>
      <c r="J1" s="37"/>
    </row>
    <row r="2" spans="1:10" s="3" customFormat="1" x14ac:dyDescent="0.35">
      <c r="A2" s="38" t="s">
        <v>0</v>
      </c>
      <c r="B2" s="27" t="s">
        <v>1</v>
      </c>
      <c r="C2" s="27"/>
      <c r="D2" s="27"/>
      <c r="E2" s="27"/>
      <c r="F2" s="27" t="s">
        <v>2</v>
      </c>
      <c r="G2" s="26" t="s">
        <v>3</v>
      </c>
      <c r="H2" s="26" t="s">
        <v>8</v>
      </c>
      <c r="I2" s="26" t="s">
        <v>4</v>
      </c>
      <c r="J2" s="39" t="s">
        <v>5</v>
      </c>
    </row>
    <row r="3" spans="1:10" s="3" customFormat="1" x14ac:dyDescent="0.35">
      <c r="A3" s="38"/>
      <c r="B3" s="27"/>
      <c r="C3" s="27"/>
      <c r="D3" s="27"/>
      <c r="E3" s="27"/>
      <c r="F3" s="27"/>
      <c r="G3" s="26"/>
      <c r="H3" s="26"/>
      <c r="I3" s="26"/>
      <c r="J3" s="39"/>
    </row>
    <row r="4" spans="1:10" ht="30" customHeight="1" x14ac:dyDescent="0.35">
      <c r="A4" s="40">
        <v>1</v>
      </c>
      <c r="B4" s="28" t="s">
        <v>39</v>
      </c>
      <c r="C4" s="28"/>
      <c r="D4" s="28"/>
      <c r="E4" s="28"/>
      <c r="F4" s="29">
        <v>1</v>
      </c>
      <c r="G4" s="1" t="s">
        <v>24</v>
      </c>
      <c r="H4" s="4"/>
      <c r="I4" s="16">
        <f>H4*F4</f>
        <v>0</v>
      </c>
      <c r="J4" s="6"/>
    </row>
    <row r="5" spans="1:10" ht="30" customHeight="1" x14ac:dyDescent="0.35">
      <c r="A5" s="40">
        <v>2</v>
      </c>
      <c r="B5" s="30" t="s">
        <v>38</v>
      </c>
      <c r="C5" s="30"/>
      <c r="D5" s="30"/>
      <c r="E5" s="30"/>
      <c r="F5" s="1">
        <v>1</v>
      </c>
      <c r="G5" s="1" t="s">
        <v>9</v>
      </c>
      <c r="H5" s="4"/>
      <c r="I5" s="16">
        <f>F5*H5</f>
        <v>0</v>
      </c>
      <c r="J5" s="6"/>
    </row>
    <row r="6" spans="1:10" ht="30" customHeight="1" x14ac:dyDescent="0.35">
      <c r="A6" s="40">
        <v>3</v>
      </c>
      <c r="B6" s="20" t="s">
        <v>37</v>
      </c>
      <c r="C6" s="20"/>
      <c r="D6" s="20"/>
      <c r="E6" s="20"/>
      <c r="F6" s="1">
        <v>0.22</v>
      </c>
      <c r="G6" s="1" t="s">
        <v>28</v>
      </c>
      <c r="H6" s="4"/>
      <c r="I6" s="16">
        <f>F6*H6</f>
        <v>0</v>
      </c>
      <c r="J6" s="41"/>
    </row>
    <row r="7" spans="1:10" ht="30" customHeight="1" x14ac:dyDescent="0.35">
      <c r="A7" s="40">
        <v>4</v>
      </c>
      <c r="B7" s="30" t="s">
        <v>36</v>
      </c>
      <c r="C7" s="30"/>
      <c r="D7" s="30"/>
      <c r="E7" s="30"/>
      <c r="F7" s="1">
        <v>120</v>
      </c>
      <c r="G7" s="1" t="s">
        <v>32</v>
      </c>
      <c r="H7" s="4"/>
      <c r="I7" s="16">
        <f>F7*H7</f>
        <v>0</v>
      </c>
      <c r="J7" s="6"/>
    </row>
    <row r="8" spans="1:10" ht="30" customHeight="1" x14ac:dyDescent="0.35">
      <c r="A8" s="40">
        <v>5</v>
      </c>
      <c r="B8" s="31" t="s">
        <v>35</v>
      </c>
      <c r="C8" s="31"/>
      <c r="D8" s="31"/>
      <c r="E8" s="31"/>
      <c r="F8" s="1">
        <v>90</v>
      </c>
      <c r="G8" s="1" t="s">
        <v>32</v>
      </c>
      <c r="H8" s="4"/>
      <c r="I8" s="16">
        <f>F8*H8</f>
        <v>0</v>
      </c>
      <c r="J8" s="6"/>
    </row>
    <row r="9" spans="1:10" ht="30" customHeight="1" x14ac:dyDescent="0.35">
      <c r="A9" s="40">
        <v>6</v>
      </c>
      <c r="B9" s="20" t="s">
        <v>34</v>
      </c>
      <c r="C9" s="20"/>
      <c r="D9" s="20"/>
      <c r="E9" s="20"/>
      <c r="F9" s="2">
        <v>30</v>
      </c>
      <c r="G9" s="1" t="s">
        <v>32</v>
      </c>
      <c r="H9" s="4"/>
      <c r="I9" s="16">
        <f t="shared" ref="I9:I17" si="0">F9*H9</f>
        <v>0</v>
      </c>
      <c r="J9" s="6"/>
    </row>
    <row r="10" spans="1:10" ht="30" customHeight="1" x14ac:dyDescent="0.35">
      <c r="A10" s="40">
        <v>7</v>
      </c>
      <c r="B10" s="31" t="s">
        <v>33</v>
      </c>
      <c r="C10" s="31"/>
      <c r="D10" s="31"/>
      <c r="E10" s="31"/>
      <c r="F10" s="2">
        <v>150</v>
      </c>
      <c r="G10" s="1" t="s">
        <v>32</v>
      </c>
      <c r="H10" s="4"/>
      <c r="I10" s="16">
        <f t="shared" si="0"/>
        <v>0</v>
      </c>
      <c r="J10" s="6"/>
    </row>
    <row r="11" spans="1:10" ht="30" customHeight="1" x14ac:dyDescent="0.35">
      <c r="A11" s="40">
        <v>8</v>
      </c>
      <c r="B11" s="31" t="s">
        <v>31</v>
      </c>
      <c r="C11" s="31"/>
      <c r="D11" s="31"/>
      <c r="E11" s="31"/>
      <c r="F11" s="2">
        <v>12</v>
      </c>
      <c r="G11" s="1" t="s">
        <v>22</v>
      </c>
      <c r="H11" s="4"/>
      <c r="I11" s="16">
        <f t="shared" si="0"/>
        <v>0</v>
      </c>
      <c r="J11" s="6"/>
    </row>
    <row r="12" spans="1:10" ht="30" customHeight="1" x14ac:dyDescent="0.35">
      <c r="A12" s="40">
        <v>9</v>
      </c>
      <c r="B12" s="31" t="s">
        <v>30</v>
      </c>
      <c r="C12" s="31"/>
      <c r="D12" s="31"/>
      <c r="E12" s="31"/>
      <c r="F12" s="32">
        <v>1.2150000000000001</v>
      </c>
      <c r="G12" s="1" t="s">
        <v>28</v>
      </c>
      <c r="H12" s="4"/>
      <c r="I12" s="16">
        <f t="shared" si="0"/>
        <v>0</v>
      </c>
      <c r="J12" s="6"/>
    </row>
    <row r="13" spans="1:10" ht="30" customHeight="1" x14ac:dyDescent="0.35">
      <c r="A13" s="40">
        <v>10</v>
      </c>
      <c r="B13" s="31" t="s">
        <v>29</v>
      </c>
      <c r="C13" s="31"/>
      <c r="D13" s="31"/>
      <c r="E13" s="31"/>
      <c r="F13" s="33">
        <v>3.45</v>
      </c>
      <c r="G13" s="1" t="s">
        <v>28</v>
      </c>
      <c r="H13" s="4"/>
      <c r="I13" s="16">
        <f t="shared" si="0"/>
        <v>0</v>
      </c>
      <c r="J13" s="6"/>
    </row>
    <row r="14" spans="1:10" ht="30" customHeight="1" x14ac:dyDescent="0.35">
      <c r="A14" s="40">
        <v>11</v>
      </c>
      <c r="B14" s="34" t="s">
        <v>27</v>
      </c>
      <c r="C14" s="34"/>
      <c r="D14" s="34"/>
      <c r="E14" s="34"/>
      <c r="F14" s="1">
        <v>1</v>
      </c>
      <c r="G14" s="1" t="s">
        <v>24</v>
      </c>
      <c r="H14" s="4"/>
      <c r="I14" s="16">
        <f t="shared" si="0"/>
        <v>0</v>
      </c>
      <c r="J14" s="5"/>
    </row>
    <row r="15" spans="1:10" ht="30" customHeight="1" x14ac:dyDescent="0.35">
      <c r="A15" s="40">
        <v>12</v>
      </c>
      <c r="B15" s="34" t="s">
        <v>26</v>
      </c>
      <c r="C15" s="34"/>
      <c r="D15" s="34"/>
      <c r="E15" s="34"/>
      <c r="F15" s="1">
        <v>1</v>
      </c>
      <c r="G15" s="1" t="s">
        <v>24</v>
      </c>
      <c r="H15" s="4"/>
      <c r="I15" s="16">
        <f t="shared" si="0"/>
        <v>0</v>
      </c>
      <c r="J15" s="5"/>
    </row>
    <row r="16" spans="1:10" ht="30" customHeight="1" x14ac:dyDescent="0.35">
      <c r="A16" s="40">
        <v>13</v>
      </c>
      <c r="B16" s="34" t="s">
        <v>25</v>
      </c>
      <c r="C16" s="34"/>
      <c r="D16" s="34"/>
      <c r="E16" s="34"/>
      <c r="F16" s="1">
        <v>1</v>
      </c>
      <c r="G16" s="1" t="s">
        <v>24</v>
      </c>
      <c r="H16" s="4"/>
      <c r="I16" s="16">
        <f t="shared" si="0"/>
        <v>0</v>
      </c>
      <c r="J16" s="5"/>
    </row>
    <row r="17" spans="1:10" ht="30" customHeight="1" x14ac:dyDescent="0.35">
      <c r="A17" s="40">
        <v>14</v>
      </c>
      <c r="B17" s="21" t="s">
        <v>23</v>
      </c>
      <c r="C17" s="21"/>
      <c r="D17" s="21"/>
      <c r="E17" s="21"/>
      <c r="F17" s="1">
        <v>1</v>
      </c>
      <c r="G17" s="1" t="s">
        <v>22</v>
      </c>
      <c r="H17" s="4"/>
      <c r="I17" s="16">
        <f t="shared" si="0"/>
        <v>0</v>
      </c>
      <c r="J17" s="5"/>
    </row>
    <row r="18" spans="1:10" s="15" customFormat="1" ht="29.5" customHeight="1" thickBot="1" x14ac:dyDescent="0.4">
      <c r="A18" s="18" t="s">
        <v>21</v>
      </c>
      <c r="B18" s="19"/>
      <c r="C18" s="19"/>
      <c r="D18" s="19"/>
      <c r="E18" s="19"/>
      <c r="F18" s="19"/>
      <c r="G18" s="19"/>
      <c r="H18" s="19"/>
      <c r="I18" s="13">
        <f>SUM(I4:I17)</f>
        <v>0</v>
      </c>
      <c r="J18" s="14"/>
    </row>
    <row r="19" spans="1:10" ht="14.5" customHeight="1" x14ac:dyDescent="0.35"/>
  </sheetData>
  <mergeCells count="23">
    <mergeCell ref="B7:E7"/>
    <mergeCell ref="A1:J1"/>
    <mergeCell ref="A2:A3"/>
    <mergeCell ref="B2:E3"/>
    <mergeCell ref="F2:F3"/>
    <mergeCell ref="G2:G3"/>
    <mergeCell ref="H2:H3"/>
    <mergeCell ref="I2:I3"/>
    <mergeCell ref="J2:J3"/>
    <mergeCell ref="B5:E5"/>
    <mergeCell ref="B6:E6"/>
    <mergeCell ref="B4:E4"/>
    <mergeCell ref="A18:H18"/>
    <mergeCell ref="B17:E17"/>
    <mergeCell ref="B8:E8"/>
    <mergeCell ref="B9:E9"/>
    <mergeCell ref="B10:E10"/>
    <mergeCell ref="B11:E11"/>
    <mergeCell ref="B12:E12"/>
    <mergeCell ref="B13:E13"/>
    <mergeCell ref="B14:E14"/>
    <mergeCell ref="B15:E15"/>
    <mergeCell ref="B16:E16"/>
  </mergeCells>
  <printOptions horizontalCentered="1"/>
  <pageMargins left="0.25" right="0.25" top="0.57999999999999996" bottom="0.75" header="0.3" footer="0.3"/>
  <pageSetup paperSize="9" scale="77" orientation="landscape" r:id="rId1"/>
  <headerFooter>
    <oddHeader>&amp;C&amp;"Times New Roman,Bold"&amp;16Annex-3 (Bill of Quantity)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
  <sheetViews>
    <sheetView view="pageBreakPreview" zoomScale="70" zoomScaleNormal="100" zoomScaleSheetLayoutView="70" workbookViewId="0">
      <selection activeCell="B7" sqref="B7:E7"/>
    </sheetView>
  </sheetViews>
  <sheetFormatPr defaultRowHeight="14.5" x14ac:dyDescent="0.35"/>
  <cols>
    <col min="1" max="1" width="6" customWidth="1"/>
    <col min="5" max="5" width="62.6328125" customWidth="1"/>
    <col min="6" max="6" width="10.90625" customWidth="1"/>
    <col min="7" max="7" width="9.81640625" customWidth="1"/>
    <col min="8" max="8" width="14.90625" customWidth="1"/>
    <col min="9" max="9" width="21.81640625" customWidth="1"/>
    <col min="10" max="10" width="31.54296875" customWidth="1"/>
  </cols>
  <sheetData>
    <row r="1" spans="1:10" s="3" customFormat="1" ht="22.5" customHeight="1" x14ac:dyDescent="0.35">
      <c r="A1" s="35" t="s">
        <v>78</v>
      </c>
      <c r="B1" s="36"/>
      <c r="C1" s="36"/>
      <c r="D1" s="36"/>
      <c r="E1" s="36"/>
      <c r="F1" s="36"/>
      <c r="G1" s="36"/>
      <c r="H1" s="36"/>
      <c r="I1" s="36"/>
      <c r="J1" s="37"/>
    </row>
    <row r="2" spans="1:10" s="3" customFormat="1" x14ac:dyDescent="0.35">
      <c r="A2" s="38" t="s">
        <v>0</v>
      </c>
      <c r="B2" s="27" t="s">
        <v>1</v>
      </c>
      <c r="C2" s="27"/>
      <c r="D2" s="27"/>
      <c r="E2" s="27"/>
      <c r="F2" s="27" t="s">
        <v>2</v>
      </c>
      <c r="G2" s="26" t="s">
        <v>3</v>
      </c>
      <c r="H2" s="26" t="s">
        <v>8</v>
      </c>
      <c r="I2" s="26" t="s">
        <v>4</v>
      </c>
      <c r="J2" s="39" t="s">
        <v>5</v>
      </c>
    </row>
    <row r="3" spans="1:10" s="3" customFormat="1" x14ac:dyDescent="0.35">
      <c r="A3" s="38"/>
      <c r="B3" s="27"/>
      <c r="C3" s="27"/>
      <c r="D3" s="27"/>
      <c r="E3" s="27"/>
      <c r="F3" s="27"/>
      <c r="G3" s="26"/>
      <c r="H3" s="26"/>
      <c r="I3" s="26"/>
      <c r="J3" s="39"/>
    </row>
    <row r="4" spans="1:10" ht="30" customHeight="1" x14ac:dyDescent="0.35">
      <c r="A4" s="40">
        <v>1</v>
      </c>
      <c r="B4" s="20" t="s">
        <v>7</v>
      </c>
      <c r="C4" s="20"/>
      <c r="D4" s="20"/>
      <c r="E4" s="20"/>
      <c r="F4" s="1">
        <v>936</v>
      </c>
      <c r="G4" s="1" t="s">
        <v>9</v>
      </c>
      <c r="H4" s="4"/>
      <c r="I4" s="16">
        <f t="shared" ref="I4:I10" si="0">F4*H4</f>
        <v>0</v>
      </c>
      <c r="J4" s="6"/>
    </row>
    <row r="5" spans="1:10" ht="30" customHeight="1" x14ac:dyDescent="0.35">
      <c r="A5" s="40">
        <v>2</v>
      </c>
      <c r="B5" s="20" t="s">
        <v>13</v>
      </c>
      <c r="C5" s="20"/>
      <c r="D5" s="20"/>
      <c r="E5" s="20"/>
      <c r="F5" s="1">
        <v>324</v>
      </c>
      <c r="G5" s="1" t="s">
        <v>9</v>
      </c>
      <c r="H5" s="4"/>
      <c r="I5" s="16">
        <f t="shared" si="0"/>
        <v>0</v>
      </c>
      <c r="J5" s="6"/>
    </row>
    <row r="6" spans="1:10" ht="30" customHeight="1" x14ac:dyDescent="0.35">
      <c r="A6" s="40">
        <v>3</v>
      </c>
      <c r="B6" s="20" t="s">
        <v>11</v>
      </c>
      <c r="C6" s="20"/>
      <c r="D6" s="20"/>
      <c r="E6" s="20"/>
      <c r="F6" s="1">
        <v>533</v>
      </c>
      <c r="G6" s="1" t="s">
        <v>9</v>
      </c>
      <c r="H6" s="4"/>
      <c r="I6" s="16">
        <f t="shared" si="0"/>
        <v>0</v>
      </c>
      <c r="J6" s="6"/>
    </row>
    <row r="7" spans="1:10" ht="30" customHeight="1" x14ac:dyDescent="0.35">
      <c r="A7" s="40">
        <v>4</v>
      </c>
      <c r="B7" s="20" t="s">
        <v>12</v>
      </c>
      <c r="C7" s="20"/>
      <c r="D7" s="20"/>
      <c r="E7" s="20"/>
      <c r="F7" s="1">
        <v>144.5</v>
      </c>
      <c r="G7" s="1" t="s">
        <v>9</v>
      </c>
      <c r="H7" s="4"/>
      <c r="I7" s="16">
        <f t="shared" si="0"/>
        <v>0</v>
      </c>
      <c r="J7" s="6"/>
    </row>
    <row r="8" spans="1:10" ht="30" customHeight="1" x14ac:dyDescent="0.35">
      <c r="A8" s="40">
        <v>5</v>
      </c>
      <c r="B8" s="42" t="s">
        <v>16</v>
      </c>
      <c r="C8" s="42"/>
      <c r="D8" s="42"/>
      <c r="E8" s="42"/>
      <c r="F8" s="1">
        <v>533</v>
      </c>
      <c r="G8" s="1" t="s">
        <v>9</v>
      </c>
      <c r="H8" s="4"/>
      <c r="I8" s="16">
        <f t="shared" si="0"/>
        <v>0</v>
      </c>
      <c r="J8" s="6"/>
    </row>
    <row r="9" spans="1:10" ht="30" customHeight="1" x14ac:dyDescent="0.35">
      <c r="A9" s="40">
        <v>6</v>
      </c>
      <c r="B9" s="20" t="s">
        <v>15</v>
      </c>
      <c r="C9" s="20"/>
      <c r="D9" s="20"/>
      <c r="E9" s="20"/>
      <c r="F9" s="1">
        <v>13</v>
      </c>
      <c r="G9" s="1" t="s">
        <v>10</v>
      </c>
      <c r="H9" s="4"/>
      <c r="I9" s="16">
        <f t="shared" si="0"/>
        <v>0</v>
      </c>
      <c r="J9" s="6"/>
    </row>
    <row r="10" spans="1:10" ht="30" customHeight="1" x14ac:dyDescent="0.35">
      <c r="A10" s="40">
        <v>7</v>
      </c>
      <c r="B10" s="20" t="s">
        <v>20</v>
      </c>
      <c r="C10" s="20"/>
      <c r="D10" s="20"/>
      <c r="E10" s="20"/>
      <c r="F10" s="1">
        <v>11</v>
      </c>
      <c r="G10" s="1" t="s">
        <v>6</v>
      </c>
      <c r="H10" s="4"/>
      <c r="I10" s="16">
        <f t="shared" si="0"/>
        <v>0</v>
      </c>
      <c r="J10" s="6"/>
    </row>
    <row r="11" spans="1:10" ht="30" customHeight="1" x14ac:dyDescent="0.35">
      <c r="A11" s="40">
        <v>8</v>
      </c>
      <c r="B11" s="20" t="s">
        <v>19</v>
      </c>
      <c r="C11" s="20"/>
      <c r="D11" s="20"/>
      <c r="E11" s="20"/>
      <c r="F11" s="1">
        <v>3</v>
      </c>
      <c r="G11" s="1" t="s">
        <v>6</v>
      </c>
      <c r="H11" s="4"/>
      <c r="I11" s="16">
        <f t="shared" ref="I11" si="1">F11*H11</f>
        <v>0</v>
      </c>
      <c r="J11" s="6"/>
    </row>
    <row r="12" spans="1:10" ht="30" customHeight="1" x14ac:dyDescent="0.35">
      <c r="A12" s="40">
        <v>9</v>
      </c>
      <c r="B12" s="20" t="s">
        <v>14</v>
      </c>
      <c r="C12" s="20"/>
      <c r="D12" s="20"/>
      <c r="E12" s="20"/>
      <c r="F12" s="1">
        <v>120</v>
      </c>
      <c r="G12" s="1" t="s">
        <v>9</v>
      </c>
      <c r="H12" s="4"/>
      <c r="I12" s="16">
        <f>F12*H12</f>
        <v>0</v>
      </c>
      <c r="J12" s="6"/>
    </row>
    <row r="13" spans="1:10" ht="30" customHeight="1" x14ac:dyDescent="0.35">
      <c r="A13" s="40">
        <v>10</v>
      </c>
      <c r="B13" s="31" t="s">
        <v>18</v>
      </c>
      <c r="C13" s="31"/>
      <c r="D13" s="31"/>
      <c r="E13" s="31"/>
      <c r="F13" s="1">
        <v>15</v>
      </c>
      <c r="G13" s="1" t="s">
        <v>6</v>
      </c>
      <c r="H13" s="4"/>
      <c r="I13" s="16">
        <f>F13*H13</f>
        <v>0</v>
      </c>
      <c r="J13" s="6"/>
    </row>
    <row r="14" spans="1:10" ht="30" customHeight="1" x14ac:dyDescent="0.35">
      <c r="A14" s="40">
        <v>11</v>
      </c>
      <c r="B14" s="31" t="s">
        <v>17</v>
      </c>
      <c r="C14" s="31"/>
      <c r="D14" s="31"/>
      <c r="E14" s="31"/>
      <c r="F14" s="2">
        <v>20</v>
      </c>
      <c r="G14" s="1" t="s">
        <v>6</v>
      </c>
      <c r="H14" s="4"/>
      <c r="I14" s="16">
        <f>F14*H14</f>
        <v>0</v>
      </c>
      <c r="J14" s="6"/>
    </row>
    <row r="15" spans="1:10" ht="29.5" customHeight="1" thickBot="1" x14ac:dyDescent="0.4">
      <c r="A15" s="43" t="s">
        <v>79</v>
      </c>
      <c r="B15" s="44"/>
      <c r="C15" s="44"/>
      <c r="D15" s="44"/>
      <c r="E15" s="44"/>
      <c r="F15" s="44"/>
      <c r="G15" s="44"/>
      <c r="H15" s="44"/>
      <c r="I15" s="45">
        <f>SUM(I4:I14)</f>
        <v>0</v>
      </c>
      <c r="J15" s="14"/>
    </row>
  </sheetData>
  <mergeCells count="20">
    <mergeCell ref="B4:E4"/>
    <mergeCell ref="B5:E5"/>
    <mergeCell ref="B8:E8"/>
    <mergeCell ref="B6:E6"/>
    <mergeCell ref="B7:E7"/>
    <mergeCell ref="A1:J1"/>
    <mergeCell ref="A2:A3"/>
    <mergeCell ref="B2:E3"/>
    <mergeCell ref="F2:F3"/>
    <mergeCell ref="G2:G3"/>
    <mergeCell ref="H2:H3"/>
    <mergeCell ref="I2:I3"/>
    <mergeCell ref="J2:J3"/>
    <mergeCell ref="B9:E9"/>
    <mergeCell ref="B14:E14"/>
    <mergeCell ref="A15:H15"/>
    <mergeCell ref="B11:E11"/>
    <mergeCell ref="B10:E10"/>
    <mergeCell ref="B12:E12"/>
    <mergeCell ref="B13:E13"/>
  </mergeCells>
  <printOptions horizontalCentered="1"/>
  <pageMargins left="0.25" right="0.25" top="0.56999999999999995" bottom="0.75" header="0.3" footer="0.3"/>
  <pageSetup paperSize="9" scale="77" orientation="landscape" r:id="rId1"/>
  <headerFooter>
    <oddHeader>&amp;C&amp;"Times New Roman,Bold"&amp;16Annex-3 (Bill of Quantity)</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4F3D7-0FF5-4D1B-97CE-6B4F0D77B4CD}">
  <dimension ref="A1:J27"/>
  <sheetViews>
    <sheetView view="pageBreakPreview" zoomScale="70" zoomScaleNormal="100" zoomScaleSheetLayoutView="70" workbookViewId="0">
      <selection activeCell="B10" sqref="B10:E10"/>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3.90625" customWidth="1"/>
    <col min="10" max="10" width="37" customWidth="1"/>
  </cols>
  <sheetData>
    <row r="1" spans="1:10" ht="20" customHeight="1" x14ac:dyDescent="0.35">
      <c r="A1" s="35" t="s">
        <v>80</v>
      </c>
      <c r="B1" s="36"/>
      <c r="C1" s="36"/>
      <c r="D1" s="36"/>
      <c r="E1" s="36"/>
      <c r="F1" s="36"/>
      <c r="G1" s="36"/>
      <c r="H1" s="36"/>
      <c r="I1" s="36"/>
      <c r="J1" s="37"/>
    </row>
    <row r="2" spans="1:10" x14ac:dyDescent="0.35">
      <c r="A2" s="38" t="s">
        <v>0</v>
      </c>
      <c r="B2" s="27" t="s">
        <v>1</v>
      </c>
      <c r="C2" s="27"/>
      <c r="D2" s="27"/>
      <c r="E2" s="27"/>
      <c r="F2" s="27" t="s">
        <v>2</v>
      </c>
      <c r="G2" s="26" t="s">
        <v>3</v>
      </c>
      <c r="H2" s="26" t="s">
        <v>8</v>
      </c>
      <c r="I2" s="26" t="s">
        <v>4</v>
      </c>
      <c r="J2" s="39" t="s">
        <v>5</v>
      </c>
    </row>
    <row r="3" spans="1:10" ht="21.5" customHeight="1" x14ac:dyDescent="0.35">
      <c r="A3" s="38"/>
      <c r="B3" s="27"/>
      <c r="C3" s="27"/>
      <c r="D3" s="27"/>
      <c r="E3" s="27"/>
      <c r="F3" s="27"/>
      <c r="G3" s="26"/>
      <c r="H3" s="26"/>
      <c r="I3" s="26"/>
      <c r="J3" s="39"/>
    </row>
    <row r="4" spans="1:10" ht="30" customHeight="1" x14ac:dyDescent="0.35">
      <c r="A4" s="40">
        <v>1</v>
      </c>
      <c r="B4" s="30" t="s">
        <v>62</v>
      </c>
      <c r="C4" s="30"/>
      <c r="D4" s="30"/>
      <c r="E4" s="30"/>
      <c r="F4" s="1">
        <v>67</v>
      </c>
      <c r="G4" s="1" t="s">
        <v>9</v>
      </c>
      <c r="H4" s="4"/>
      <c r="I4" s="16">
        <f t="shared" ref="I4:I23" si="0">F4*H4</f>
        <v>0</v>
      </c>
      <c r="J4" s="6"/>
    </row>
    <row r="5" spans="1:10" ht="30" customHeight="1" x14ac:dyDescent="0.35">
      <c r="A5" s="40">
        <v>2</v>
      </c>
      <c r="B5" s="30" t="s">
        <v>61</v>
      </c>
      <c r="C5" s="30"/>
      <c r="D5" s="30"/>
      <c r="E5" s="30"/>
      <c r="F5" s="1">
        <v>17.89</v>
      </c>
      <c r="G5" s="1" t="s">
        <v>28</v>
      </c>
      <c r="H5" s="4"/>
      <c r="I5" s="16">
        <f t="shared" si="0"/>
        <v>0</v>
      </c>
      <c r="J5" s="6"/>
    </row>
    <row r="6" spans="1:10" ht="30" customHeight="1" x14ac:dyDescent="0.35">
      <c r="A6" s="40">
        <v>3</v>
      </c>
      <c r="B6" s="31" t="s">
        <v>60</v>
      </c>
      <c r="C6" s="31"/>
      <c r="D6" s="31"/>
      <c r="E6" s="31"/>
      <c r="F6" s="1">
        <v>9.81</v>
      </c>
      <c r="G6" s="1" t="s">
        <v>28</v>
      </c>
      <c r="H6" s="4"/>
      <c r="I6" s="16">
        <f t="shared" si="0"/>
        <v>0</v>
      </c>
      <c r="J6" s="6"/>
    </row>
    <row r="7" spans="1:10" ht="30" customHeight="1" x14ac:dyDescent="0.35">
      <c r="A7" s="40">
        <v>4</v>
      </c>
      <c r="B7" s="20" t="s">
        <v>59</v>
      </c>
      <c r="C7" s="20"/>
      <c r="D7" s="20"/>
      <c r="E7" s="20"/>
      <c r="F7" s="1">
        <v>26.803999999999998</v>
      </c>
      <c r="G7" s="1" t="s">
        <v>28</v>
      </c>
      <c r="H7" s="4"/>
      <c r="I7" s="16">
        <f t="shared" si="0"/>
        <v>0</v>
      </c>
      <c r="J7" s="6"/>
    </row>
    <row r="8" spans="1:10" ht="30" customHeight="1" x14ac:dyDescent="0.35">
      <c r="A8" s="40">
        <v>5</v>
      </c>
      <c r="B8" s="30" t="s">
        <v>58</v>
      </c>
      <c r="C8" s="30"/>
      <c r="D8" s="30"/>
      <c r="E8" s="30"/>
      <c r="F8" s="1">
        <v>18.959</v>
      </c>
      <c r="G8" s="1" t="s">
        <v>28</v>
      </c>
      <c r="H8" s="4"/>
      <c r="I8" s="16">
        <f t="shared" si="0"/>
        <v>0</v>
      </c>
      <c r="J8" s="6"/>
    </row>
    <row r="9" spans="1:10" ht="30" customHeight="1" x14ac:dyDescent="0.35">
      <c r="A9" s="40">
        <v>6</v>
      </c>
      <c r="B9" s="31" t="s">
        <v>57</v>
      </c>
      <c r="C9" s="31"/>
      <c r="D9" s="31"/>
      <c r="E9" s="31"/>
      <c r="F9" s="1">
        <v>222.6</v>
      </c>
      <c r="G9" s="1" t="s">
        <v>9</v>
      </c>
      <c r="H9" s="4"/>
      <c r="I9" s="16">
        <f t="shared" si="0"/>
        <v>0</v>
      </c>
      <c r="J9" s="6"/>
    </row>
    <row r="10" spans="1:10" ht="30" customHeight="1" x14ac:dyDescent="0.35">
      <c r="A10" s="40">
        <v>7</v>
      </c>
      <c r="B10" s="20" t="s">
        <v>56</v>
      </c>
      <c r="C10" s="20"/>
      <c r="D10" s="20"/>
      <c r="E10" s="20"/>
      <c r="F10" s="33">
        <v>23.1</v>
      </c>
      <c r="G10" s="1" t="s">
        <v>28</v>
      </c>
      <c r="H10" s="4"/>
      <c r="I10" s="16">
        <f t="shared" si="0"/>
        <v>0</v>
      </c>
      <c r="J10" s="6"/>
    </row>
    <row r="11" spans="1:10" ht="30" customHeight="1" x14ac:dyDescent="0.35">
      <c r="A11" s="40">
        <v>8</v>
      </c>
      <c r="B11" s="31" t="s">
        <v>55</v>
      </c>
      <c r="C11" s="31"/>
      <c r="D11" s="31"/>
      <c r="E11" s="31"/>
      <c r="F11" s="33">
        <v>8.9</v>
      </c>
      <c r="G11" s="1" t="s">
        <v>28</v>
      </c>
      <c r="H11" s="4"/>
      <c r="I11" s="16">
        <f t="shared" si="0"/>
        <v>0</v>
      </c>
      <c r="J11" s="6"/>
    </row>
    <row r="12" spans="1:10" ht="30" customHeight="1" x14ac:dyDescent="0.35">
      <c r="A12" s="40">
        <v>9</v>
      </c>
      <c r="B12" s="31" t="s">
        <v>54</v>
      </c>
      <c r="C12" s="31"/>
      <c r="D12" s="31"/>
      <c r="E12" s="31"/>
      <c r="F12" s="33">
        <v>5.8</v>
      </c>
      <c r="G12" s="1" t="s">
        <v>28</v>
      </c>
      <c r="H12" s="4"/>
      <c r="I12" s="16">
        <f t="shared" si="0"/>
        <v>0</v>
      </c>
      <c r="J12" s="6"/>
    </row>
    <row r="13" spans="1:10" ht="30" customHeight="1" x14ac:dyDescent="0.35">
      <c r="A13" s="40">
        <v>10</v>
      </c>
      <c r="B13" s="31" t="s">
        <v>53</v>
      </c>
      <c r="C13" s="31"/>
      <c r="D13" s="31"/>
      <c r="E13" s="31"/>
      <c r="F13" s="2">
        <v>2</v>
      </c>
      <c r="G13" s="1" t="s">
        <v>10</v>
      </c>
      <c r="H13" s="4"/>
      <c r="I13" s="16">
        <f t="shared" si="0"/>
        <v>0</v>
      </c>
      <c r="J13" s="6"/>
    </row>
    <row r="14" spans="1:10" ht="30" customHeight="1" x14ac:dyDescent="0.35">
      <c r="A14" s="40">
        <v>11</v>
      </c>
      <c r="B14" s="31" t="s">
        <v>52</v>
      </c>
      <c r="C14" s="31"/>
      <c r="D14" s="31"/>
      <c r="E14" s="31"/>
      <c r="F14" s="2">
        <v>5</v>
      </c>
      <c r="G14" s="1" t="s">
        <v>10</v>
      </c>
      <c r="H14" s="4"/>
      <c r="I14" s="16">
        <f t="shared" si="0"/>
        <v>0</v>
      </c>
      <c r="J14" s="6"/>
    </row>
    <row r="15" spans="1:10" ht="30" customHeight="1" x14ac:dyDescent="0.35">
      <c r="A15" s="40">
        <v>12</v>
      </c>
      <c r="B15" s="31" t="s">
        <v>51</v>
      </c>
      <c r="C15" s="31"/>
      <c r="D15" s="31"/>
      <c r="E15" s="31"/>
      <c r="F15" s="2">
        <v>62</v>
      </c>
      <c r="G15" s="1" t="s">
        <v>32</v>
      </c>
      <c r="H15" s="4"/>
      <c r="I15" s="16">
        <f t="shared" si="0"/>
        <v>0</v>
      </c>
      <c r="J15" s="6"/>
    </row>
    <row r="16" spans="1:10" ht="30" customHeight="1" x14ac:dyDescent="0.35">
      <c r="A16" s="40">
        <v>13</v>
      </c>
      <c r="B16" s="31" t="s">
        <v>50</v>
      </c>
      <c r="C16" s="31"/>
      <c r="D16" s="31"/>
      <c r="E16" s="31"/>
      <c r="F16" s="2">
        <v>273</v>
      </c>
      <c r="G16" s="1" t="s">
        <v>32</v>
      </c>
      <c r="H16" s="4"/>
      <c r="I16" s="16">
        <f t="shared" si="0"/>
        <v>0</v>
      </c>
      <c r="J16" s="6"/>
    </row>
    <row r="17" spans="1:10" ht="30" customHeight="1" x14ac:dyDescent="0.35">
      <c r="A17" s="40">
        <v>14</v>
      </c>
      <c r="B17" s="34" t="s">
        <v>49</v>
      </c>
      <c r="C17" s="34"/>
      <c r="D17" s="34"/>
      <c r="E17" s="34"/>
      <c r="F17" s="1">
        <v>46</v>
      </c>
      <c r="G17" s="1" t="s">
        <v>9</v>
      </c>
      <c r="H17" s="4"/>
      <c r="I17" s="16">
        <f t="shared" si="0"/>
        <v>0</v>
      </c>
      <c r="J17" s="5"/>
    </row>
    <row r="18" spans="1:10" ht="30" customHeight="1" x14ac:dyDescent="0.35">
      <c r="A18" s="40">
        <v>15</v>
      </c>
      <c r="B18" s="34" t="s">
        <v>48</v>
      </c>
      <c r="C18" s="34"/>
      <c r="D18" s="34"/>
      <c r="E18" s="34"/>
      <c r="F18" s="1">
        <v>24</v>
      </c>
      <c r="G18" s="1" t="s">
        <v>32</v>
      </c>
      <c r="H18" s="4"/>
      <c r="I18" s="16">
        <f t="shared" si="0"/>
        <v>0</v>
      </c>
      <c r="J18" s="5"/>
    </row>
    <row r="19" spans="1:10" ht="30" customHeight="1" x14ac:dyDescent="0.35">
      <c r="A19" s="40">
        <v>16</v>
      </c>
      <c r="B19" s="34" t="s">
        <v>47</v>
      </c>
      <c r="C19" s="34"/>
      <c r="D19" s="34"/>
      <c r="E19" s="34"/>
      <c r="F19" s="1">
        <v>2.35</v>
      </c>
      <c r="G19" s="1" t="s">
        <v>28</v>
      </c>
      <c r="H19" s="4"/>
      <c r="I19" s="16">
        <f t="shared" si="0"/>
        <v>0</v>
      </c>
      <c r="J19" s="5"/>
    </row>
    <row r="20" spans="1:10" ht="30" customHeight="1" x14ac:dyDescent="0.35">
      <c r="A20" s="40">
        <v>17</v>
      </c>
      <c r="B20" s="21" t="s">
        <v>46</v>
      </c>
      <c r="C20" s="21"/>
      <c r="D20" s="21"/>
      <c r="E20" s="21"/>
      <c r="F20" s="1">
        <v>6</v>
      </c>
      <c r="G20" s="1" t="s">
        <v>32</v>
      </c>
      <c r="H20" s="4"/>
      <c r="I20" s="16">
        <f t="shared" si="0"/>
        <v>0</v>
      </c>
      <c r="J20" s="5"/>
    </row>
    <row r="21" spans="1:10" ht="30" customHeight="1" x14ac:dyDescent="0.35">
      <c r="A21" s="40">
        <v>18</v>
      </c>
      <c r="B21" s="21" t="s">
        <v>45</v>
      </c>
      <c r="C21" s="21"/>
      <c r="D21" s="21"/>
      <c r="E21" s="21"/>
      <c r="F21" s="1">
        <v>7.2</v>
      </c>
      <c r="G21" s="1" t="s">
        <v>32</v>
      </c>
      <c r="H21" s="4"/>
      <c r="I21" s="16">
        <f t="shared" si="0"/>
        <v>0</v>
      </c>
      <c r="J21" s="5"/>
    </row>
    <row r="22" spans="1:10" ht="30" customHeight="1" x14ac:dyDescent="0.35">
      <c r="A22" s="40">
        <v>19</v>
      </c>
      <c r="B22" s="22" t="s">
        <v>44</v>
      </c>
      <c r="C22" s="22"/>
      <c r="D22" s="22"/>
      <c r="E22" s="22"/>
      <c r="F22" s="1">
        <v>1</v>
      </c>
      <c r="G22" s="1" t="s">
        <v>43</v>
      </c>
      <c r="H22" s="4"/>
      <c r="I22" s="16">
        <f t="shared" si="0"/>
        <v>0</v>
      </c>
      <c r="J22" s="5"/>
    </row>
    <row r="23" spans="1:10" ht="30" customHeight="1" x14ac:dyDescent="0.35">
      <c r="A23" s="40">
        <v>20</v>
      </c>
      <c r="B23" s="22" t="s">
        <v>42</v>
      </c>
      <c r="C23" s="22"/>
      <c r="D23" s="22"/>
      <c r="E23" s="22"/>
      <c r="F23" s="1">
        <v>2</v>
      </c>
      <c r="G23" s="1" t="s">
        <v>10</v>
      </c>
      <c r="H23" s="4"/>
      <c r="I23" s="16">
        <f t="shared" si="0"/>
        <v>0</v>
      </c>
      <c r="J23" s="5"/>
    </row>
    <row r="24" spans="1:10" ht="29.5" customHeight="1" x14ac:dyDescent="0.35">
      <c r="A24" s="47" t="s">
        <v>81</v>
      </c>
      <c r="B24" s="23"/>
      <c r="C24" s="23"/>
      <c r="D24" s="23"/>
      <c r="E24" s="23"/>
      <c r="F24" s="23"/>
      <c r="G24" s="23"/>
      <c r="H24" s="23"/>
      <c r="I24" s="17">
        <f>SUM(I4:I23)</f>
        <v>0</v>
      </c>
      <c r="J24" s="48"/>
    </row>
    <row r="25" spans="1:10" ht="14.5" customHeight="1" x14ac:dyDescent="0.35">
      <c r="A25" s="49" t="s">
        <v>41</v>
      </c>
      <c r="B25" s="46"/>
      <c r="C25" s="46"/>
      <c r="D25" s="46"/>
      <c r="E25" s="46"/>
      <c r="F25" s="46"/>
      <c r="G25" s="46"/>
      <c r="H25" s="46"/>
      <c r="I25" s="46"/>
      <c r="J25" s="50"/>
    </row>
    <row r="26" spans="1:10" x14ac:dyDescent="0.35">
      <c r="A26" s="49"/>
      <c r="B26" s="46"/>
      <c r="C26" s="46"/>
      <c r="D26" s="46"/>
      <c r="E26" s="46"/>
      <c r="F26" s="46"/>
      <c r="G26" s="46"/>
      <c r="H26" s="46"/>
      <c r="I26" s="46"/>
      <c r="J26" s="50"/>
    </row>
    <row r="27" spans="1:10" ht="15" thickBot="1" x14ac:dyDescent="0.4">
      <c r="A27" s="51"/>
      <c r="B27" s="52"/>
      <c r="C27" s="52"/>
      <c r="D27" s="52"/>
      <c r="E27" s="52"/>
      <c r="F27" s="52"/>
      <c r="G27" s="52"/>
      <c r="H27" s="52"/>
      <c r="I27" s="52"/>
      <c r="J27" s="53"/>
    </row>
  </sheetData>
  <mergeCells count="30">
    <mergeCell ref="B19:E19"/>
    <mergeCell ref="A25:J27"/>
    <mergeCell ref="B21:E21"/>
    <mergeCell ref="B22:E22"/>
    <mergeCell ref="B23:E23"/>
    <mergeCell ref="A24:H24"/>
    <mergeCell ref="B20:E20"/>
    <mergeCell ref="B18:E18"/>
    <mergeCell ref="J2:J3"/>
    <mergeCell ref="B4:E4"/>
    <mergeCell ref="B5:E5"/>
    <mergeCell ref="B6:E6"/>
    <mergeCell ref="B7:E7"/>
    <mergeCell ref="B9:E9"/>
    <mergeCell ref="B10:E10"/>
    <mergeCell ref="B11:E11"/>
    <mergeCell ref="B12:E12"/>
    <mergeCell ref="B8:E8"/>
    <mergeCell ref="B13:E13"/>
    <mergeCell ref="B14:E14"/>
    <mergeCell ref="B15:E15"/>
    <mergeCell ref="B16:E16"/>
    <mergeCell ref="B17:E17"/>
    <mergeCell ref="A1:J1"/>
    <mergeCell ref="A2:A3"/>
    <mergeCell ref="B2:E3"/>
    <mergeCell ref="F2:F3"/>
    <mergeCell ref="G2:G3"/>
    <mergeCell ref="H2:H3"/>
    <mergeCell ref="I2:I3"/>
  </mergeCells>
  <printOptions horizontalCentered="1"/>
  <pageMargins left="0.25" right="0.25" top="0.77" bottom="0.34" header="0.3" footer="0.3"/>
  <pageSetup paperSize="9" scale="77" orientation="landscape" r:id="rId1"/>
  <headerFooter>
    <oddHeader>&amp;C&amp;"Times New Roman,Bold"&amp;16Annex-3 (Bill of Quantity)</oddHeader>
  </headerFooter>
  <rowBreaks count="1" manualBreakCount="1">
    <brk id="22"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0D609-B004-4F09-9B20-010C0E6B3809}">
  <dimension ref="A1:J27"/>
  <sheetViews>
    <sheetView view="pageBreakPreview" zoomScale="55" zoomScaleNormal="100" zoomScaleSheetLayoutView="55" workbookViewId="0">
      <selection activeCell="B8" sqref="B8:E8"/>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8.81640625" customWidth="1"/>
    <col min="10" max="10" width="33.90625" customWidth="1"/>
  </cols>
  <sheetData>
    <row r="1" spans="1:10" s="3" customFormat="1" ht="22.5" customHeight="1" x14ac:dyDescent="0.35">
      <c r="A1" s="35" t="s">
        <v>82</v>
      </c>
      <c r="B1" s="36"/>
      <c r="C1" s="36"/>
      <c r="D1" s="36"/>
      <c r="E1" s="36"/>
      <c r="F1" s="36"/>
      <c r="G1" s="36"/>
      <c r="H1" s="36"/>
      <c r="I1" s="36"/>
      <c r="J1" s="37"/>
    </row>
    <row r="2" spans="1:10" s="3" customFormat="1" x14ac:dyDescent="0.35">
      <c r="A2" s="38" t="s">
        <v>0</v>
      </c>
      <c r="B2" s="27" t="s">
        <v>1</v>
      </c>
      <c r="C2" s="27"/>
      <c r="D2" s="27"/>
      <c r="E2" s="27"/>
      <c r="F2" s="27" t="s">
        <v>2</v>
      </c>
      <c r="G2" s="26" t="s">
        <v>3</v>
      </c>
      <c r="H2" s="26" t="s">
        <v>8</v>
      </c>
      <c r="I2" s="26" t="s">
        <v>4</v>
      </c>
      <c r="J2" s="39" t="s">
        <v>5</v>
      </c>
    </row>
    <row r="3" spans="1:10" s="3" customFormat="1" x14ac:dyDescent="0.35">
      <c r="A3" s="38"/>
      <c r="B3" s="27"/>
      <c r="C3" s="27"/>
      <c r="D3" s="27"/>
      <c r="E3" s="27"/>
      <c r="F3" s="27"/>
      <c r="G3" s="26"/>
      <c r="H3" s="26"/>
      <c r="I3" s="26"/>
      <c r="J3" s="39"/>
    </row>
    <row r="4" spans="1:10" ht="30" customHeight="1" x14ac:dyDescent="0.35">
      <c r="A4" s="40">
        <v>1</v>
      </c>
      <c r="B4" s="30" t="s">
        <v>62</v>
      </c>
      <c r="C4" s="30"/>
      <c r="D4" s="30"/>
      <c r="E4" s="30"/>
      <c r="F4" s="1">
        <v>67</v>
      </c>
      <c r="G4" s="1" t="s">
        <v>9</v>
      </c>
      <c r="H4" s="4"/>
      <c r="I4" s="16">
        <f t="shared" ref="I4:I12" si="0">F4*H4</f>
        <v>0</v>
      </c>
      <c r="J4" s="6"/>
    </row>
    <row r="5" spans="1:10" ht="30" customHeight="1" x14ac:dyDescent="0.35">
      <c r="A5" s="40">
        <v>2</v>
      </c>
      <c r="B5" s="30" t="s">
        <v>61</v>
      </c>
      <c r="C5" s="30"/>
      <c r="D5" s="30"/>
      <c r="E5" s="30"/>
      <c r="F5" s="1">
        <v>17.89</v>
      </c>
      <c r="G5" s="1" t="s">
        <v>28</v>
      </c>
      <c r="H5" s="4"/>
      <c r="I5" s="16">
        <f t="shared" si="0"/>
        <v>0</v>
      </c>
      <c r="J5" s="6"/>
    </row>
    <row r="6" spans="1:10" ht="30" customHeight="1" x14ac:dyDescent="0.35">
      <c r="A6" s="40">
        <v>3</v>
      </c>
      <c r="B6" s="31" t="s">
        <v>60</v>
      </c>
      <c r="C6" s="31"/>
      <c r="D6" s="31"/>
      <c r="E6" s="31"/>
      <c r="F6" s="1">
        <v>9.81</v>
      </c>
      <c r="G6" s="1" t="s">
        <v>28</v>
      </c>
      <c r="H6" s="4"/>
      <c r="I6" s="16">
        <f t="shared" si="0"/>
        <v>0</v>
      </c>
      <c r="J6" s="6"/>
    </row>
    <row r="7" spans="1:10" ht="30" customHeight="1" x14ac:dyDescent="0.35">
      <c r="A7" s="40">
        <v>4</v>
      </c>
      <c r="B7" s="20" t="s">
        <v>59</v>
      </c>
      <c r="C7" s="20"/>
      <c r="D7" s="20"/>
      <c r="E7" s="20"/>
      <c r="F7" s="1">
        <v>26.803999999999998</v>
      </c>
      <c r="G7" s="1" t="s">
        <v>28</v>
      </c>
      <c r="H7" s="4"/>
      <c r="I7" s="16">
        <f t="shared" si="0"/>
        <v>0</v>
      </c>
      <c r="J7" s="6"/>
    </row>
    <row r="8" spans="1:10" ht="30" customHeight="1" x14ac:dyDescent="0.35">
      <c r="A8" s="40">
        <v>5</v>
      </c>
      <c r="B8" s="30" t="s">
        <v>58</v>
      </c>
      <c r="C8" s="30"/>
      <c r="D8" s="30"/>
      <c r="E8" s="30"/>
      <c r="F8" s="1">
        <v>18.959</v>
      </c>
      <c r="G8" s="1" t="s">
        <v>28</v>
      </c>
      <c r="H8" s="4"/>
      <c r="I8" s="16">
        <f t="shared" si="0"/>
        <v>0</v>
      </c>
      <c r="J8" s="6"/>
    </row>
    <row r="9" spans="1:10" ht="30" customHeight="1" x14ac:dyDescent="0.35">
      <c r="A9" s="40">
        <v>6</v>
      </c>
      <c r="B9" s="31" t="s">
        <v>57</v>
      </c>
      <c r="C9" s="31"/>
      <c r="D9" s="31"/>
      <c r="E9" s="31"/>
      <c r="F9" s="1">
        <v>222.6</v>
      </c>
      <c r="G9" s="1" t="s">
        <v>9</v>
      </c>
      <c r="H9" s="4"/>
      <c r="I9" s="16">
        <f t="shared" si="0"/>
        <v>0</v>
      </c>
      <c r="J9" s="6"/>
    </row>
    <row r="10" spans="1:10" ht="30" customHeight="1" x14ac:dyDescent="0.35">
      <c r="A10" s="40">
        <v>7</v>
      </c>
      <c r="B10" s="20" t="s">
        <v>56</v>
      </c>
      <c r="C10" s="20"/>
      <c r="D10" s="20"/>
      <c r="E10" s="20"/>
      <c r="F10" s="33">
        <v>23.1</v>
      </c>
      <c r="G10" s="1" t="s">
        <v>28</v>
      </c>
      <c r="H10" s="4"/>
      <c r="I10" s="16">
        <f t="shared" si="0"/>
        <v>0</v>
      </c>
      <c r="J10" s="6"/>
    </row>
    <row r="11" spans="1:10" ht="30" customHeight="1" x14ac:dyDescent="0.35">
      <c r="A11" s="40">
        <v>8</v>
      </c>
      <c r="B11" s="31" t="s">
        <v>55</v>
      </c>
      <c r="C11" s="31"/>
      <c r="D11" s="31"/>
      <c r="E11" s="31"/>
      <c r="F11" s="33">
        <v>8.9</v>
      </c>
      <c r="G11" s="1" t="s">
        <v>28</v>
      </c>
      <c r="H11" s="4"/>
      <c r="I11" s="16">
        <f t="shared" si="0"/>
        <v>0</v>
      </c>
      <c r="J11" s="6"/>
    </row>
    <row r="12" spans="1:10" ht="30" customHeight="1" x14ac:dyDescent="0.35">
      <c r="A12" s="40">
        <v>9</v>
      </c>
      <c r="B12" s="31" t="s">
        <v>54</v>
      </c>
      <c r="C12" s="31"/>
      <c r="D12" s="31"/>
      <c r="E12" s="31"/>
      <c r="F12" s="33">
        <v>5.8</v>
      </c>
      <c r="G12" s="1" t="s">
        <v>28</v>
      </c>
      <c r="H12" s="4"/>
      <c r="I12" s="16">
        <f t="shared" si="0"/>
        <v>0</v>
      </c>
      <c r="J12" s="6"/>
    </row>
    <row r="13" spans="1:10" ht="30" customHeight="1" x14ac:dyDescent="0.35">
      <c r="A13" s="40">
        <v>10</v>
      </c>
      <c r="B13" s="31" t="s">
        <v>53</v>
      </c>
      <c r="C13" s="31"/>
      <c r="D13" s="31"/>
      <c r="E13" s="31"/>
      <c r="F13" s="2">
        <v>2</v>
      </c>
      <c r="G13" s="1" t="s">
        <v>10</v>
      </c>
      <c r="H13" s="4"/>
      <c r="I13" s="16">
        <f t="shared" ref="I13:I23" si="1">F13*H13</f>
        <v>0</v>
      </c>
      <c r="J13" s="6"/>
    </row>
    <row r="14" spans="1:10" ht="30" customHeight="1" x14ac:dyDescent="0.35">
      <c r="A14" s="40">
        <v>11</v>
      </c>
      <c r="B14" s="31" t="s">
        <v>52</v>
      </c>
      <c r="C14" s="31"/>
      <c r="D14" s="31"/>
      <c r="E14" s="31"/>
      <c r="F14" s="2">
        <v>5</v>
      </c>
      <c r="G14" s="1" t="s">
        <v>10</v>
      </c>
      <c r="H14" s="4"/>
      <c r="I14" s="16">
        <f>F14*H14</f>
        <v>0</v>
      </c>
      <c r="J14" s="6"/>
    </row>
    <row r="15" spans="1:10" ht="30" customHeight="1" x14ac:dyDescent="0.35">
      <c r="A15" s="40">
        <v>12</v>
      </c>
      <c r="B15" s="31" t="s">
        <v>51</v>
      </c>
      <c r="C15" s="31"/>
      <c r="D15" s="31"/>
      <c r="E15" s="31"/>
      <c r="F15" s="2">
        <v>62</v>
      </c>
      <c r="G15" s="1" t="s">
        <v>32</v>
      </c>
      <c r="H15" s="4"/>
      <c r="I15" s="16">
        <f>F15*H15</f>
        <v>0</v>
      </c>
      <c r="J15" s="6"/>
    </row>
    <row r="16" spans="1:10" ht="30" customHeight="1" x14ac:dyDescent="0.35">
      <c r="A16" s="40">
        <v>13</v>
      </c>
      <c r="B16" s="31" t="s">
        <v>50</v>
      </c>
      <c r="C16" s="31"/>
      <c r="D16" s="31"/>
      <c r="E16" s="31"/>
      <c r="F16" s="2">
        <v>273</v>
      </c>
      <c r="G16" s="1" t="s">
        <v>32</v>
      </c>
      <c r="H16" s="4"/>
      <c r="I16" s="16">
        <f t="shared" si="1"/>
        <v>0</v>
      </c>
      <c r="J16" s="6"/>
    </row>
    <row r="17" spans="1:10" ht="30" customHeight="1" x14ac:dyDescent="0.35">
      <c r="A17" s="40">
        <v>14</v>
      </c>
      <c r="B17" s="34" t="s">
        <v>49</v>
      </c>
      <c r="C17" s="34"/>
      <c r="D17" s="34"/>
      <c r="E17" s="34"/>
      <c r="F17" s="1">
        <v>46</v>
      </c>
      <c r="G17" s="1" t="s">
        <v>9</v>
      </c>
      <c r="H17" s="4"/>
      <c r="I17" s="16">
        <f t="shared" si="1"/>
        <v>0</v>
      </c>
      <c r="J17" s="5"/>
    </row>
    <row r="18" spans="1:10" ht="30" customHeight="1" x14ac:dyDescent="0.35">
      <c r="A18" s="40">
        <v>15</v>
      </c>
      <c r="B18" s="34" t="s">
        <v>48</v>
      </c>
      <c r="C18" s="34"/>
      <c r="D18" s="34"/>
      <c r="E18" s="34"/>
      <c r="F18" s="1">
        <v>24</v>
      </c>
      <c r="G18" s="1" t="s">
        <v>32</v>
      </c>
      <c r="H18" s="4"/>
      <c r="I18" s="16">
        <f t="shared" si="1"/>
        <v>0</v>
      </c>
      <c r="J18" s="5"/>
    </row>
    <row r="19" spans="1:10" ht="30" customHeight="1" x14ac:dyDescent="0.35">
      <c r="A19" s="40">
        <v>16</v>
      </c>
      <c r="B19" s="34" t="s">
        <v>47</v>
      </c>
      <c r="C19" s="34"/>
      <c r="D19" s="34"/>
      <c r="E19" s="34"/>
      <c r="F19" s="1">
        <v>2.35</v>
      </c>
      <c r="G19" s="1" t="s">
        <v>28</v>
      </c>
      <c r="H19" s="4"/>
      <c r="I19" s="16">
        <f t="shared" si="1"/>
        <v>0</v>
      </c>
      <c r="J19" s="5"/>
    </row>
    <row r="20" spans="1:10" ht="30" customHeight="1" x14ac:dyDescent="0.35">
      <c r="A20" s="40">
        <v>17</v>
      </c>
      <c r="B20" s="21" t="s">
        <v>46</v>
      </c>
      <c r="C20" s="21"/>
      <c r="D20" s="21"/>
      <c r="E20" s="21"/>
      <c r="F20" s="1">
        <v>6</v>
      </c>
      <c r="G20" s="1" t="s">
        <v>32</v>
      </c>
      <c r="H20" s="4"/>
      <c r="I20" s="16">
        <f t="shared" si="1"/>
        <v>0</v>
      </c>
      <c r="J20" s="5"/>
    </row>
    <row r="21" spans="1:10" ht="30" customHeight="1" x14ac:dyDescent="0.35">
      <c r="A21" s="40">
        <v>18</v>
      </c>
      <c r="B21" s="21" t="s">
        <v>45</v>
      </c>
      <c r="C21" s="21"/>
      <c r="D21" s="21"/>
      <c r="E21" s="21"/>
      <c r="F21" s="1">
        <v>7.2</v>
      </c>
      <c r="G21" s="1" t="s">
        <v>32</v>
      </c>
      <c r="H21" s="4"/>
      <c r="I21" s="16">
        <f t="shared" si="1"/>
        <v>0</v>
      </c>
      <c r="J21" s="5"/>
    </row>
    <row r="22" spans="1:10" ht="30" customHeight="1" x14ac:dyDescent="0.35">
      <c r="A22" s="40">
        <v>19</v>
      </c>
      <c r="B22" s="22" t="s">
        <v>44</v>
      </c>
      <c r="C22" s="22"/>
      <c r="D22" s="22"/>
      <c r="E22" s="22"/>
      <c r="F22" s="1">
        <v>1</v>
      </c>
      <c r="G22" s="1" t="s">
        <v>43</v>
      </c>
      <c r="H22" s="4"/>
      <c r="I22" s="16">
        <f t="shared" si="1"/>
        <v>0</v>
      </c>
      <c r="J22" s="5"/>
    </row>
    <row r="23" spans="1:10" ht="30" customHeight="1" x14ac:dyDescent="0.35">
      <c r="A23" s="40">
        <v>20</v>
      </c>
      <c r="B23" s="22" t="s">
        <v>42</v>
      </c>
      <c r="C23" s="22"/>
      <c r="D23" s="22"/>
      <c r="E23" s="22"/>
      <c r="F23" s="1">
        <v>2</v>
      </c>
      <c r="G23" s="1" t="s">
        <v>10</v>
      </c>
      <c r="H23" s="4"/>
      <c r="I23" s="16">
        <f t="shared" si="1"/>
        <v>0</v>
      </c>
      <c r="J23" s="5"/>
    </row>
    <row r="24" spans="1:10" ht="29.5" customHeight="1" x14ac:dyDescent="0.35">
      <c r="A24" s="47" t="s">
        <v>81</v>
      </c>
      <c r="B24" s="23"/>
      <c r="C24" s="23"/>
      <c r="D24" s="23"/>
      <c r="E24" s="23"/>
      <c r="F24" s="23"/>
      <c r="G24" s="23"/>
      <c r="H24" s="23"/>
      <c r="I24" s="17">
        <f>SUM(I4:I23)</f>
        <v>0</v>
      </c>
      <c r="J24" s="48"/>
    </row>
    <row r="25" spans="1:10" ht="14.5" customHeight="1" x14ac:dyDescent="0.35">
      <c r="A25" s="49" t="s">
        <v>41</v>
      </c>
      <c r="B25" s="46"/>
      <c r="C25" s="46"/>
      <c r="D25" s="46"/>
      <c r="E25" s="46"/>
      <c r="F25" s="46"/>
      <c r="G25" s="46"/>
      <c r="H25" s="46"/>
      <c r="I25" s="46"/>
      <c r="J25" s="50"/>
    </row>
    <row r="26" spans="1:10" x14ac:dyDescent="0.35">
      <c r="A26" s="49"/>
      <c r="B26" s="46"/>
      <c r="C26" s="46"/>
      <c r="D26" s="46"/>
      <c r="E26" s="46"/>
      <c r="F26" s="46"/>
      <c r="G26" s="46"/>
      <c r="H26" s="46"/>
      <c r="I26" s="46"/>
      <c r="J26" s="50"/>
    </row>
    <row r="27" spans="1:10" ht="15" thickBot="1" x14ac:dyDescent="0.4">
      <c r="A27" s="51"/>
      <c r="B27" s="52"/>
      <c r="C27" s="52"/>
      <c r="D27" s="52"/>
      <c r="E27" s="52"/>
      <c r="F27" s="52"/>
      <c r="G27" s="52"/>
      <c r="H27" s="52"/>
      <c r="I27" s="52"/>
      <c r="J27" s="53"/>
    </row>
  </sheetData>
  <mergeCells count="30">
    <mergeCell ref="B4:E4"/>
    <mergeCell ref="B5:E5"/>
    <mergeCell ref="B6:E6"/>
    <mergeCell ref="B7:E7"/>
    <mergeCell ref="A1:J1"/>
    <mergeCell ref="A2:A3"/>
    <mergeCell ref="B2:E3"/>
    <mergeCell ref="F2:F3"/>
    <mergeCell ref="G2:G3"/>
    <mergeCell ref="H2:H3"/>
    <mergeCell ref="I2:I3"/>
    <mergeCell ref="J2:J3"/>
    <mergeCell ref="B8:E8"/>
    <mergeCell ref="B9:E9"/>
    <mergeCell ref="B10:E10"/>
    <mergeCell ref="B11:E11"/>
    <mergeCell ref="B12:E12"/>
    <mergeCell ref="B13:E13"/>
    <mergeCell ref="B14:E14"/>
    <mergeCell ref="A25:J27"/>
    <mergeCell ref="B21:E21"/>
    <mergeCell ref="B22:E22"/>
    <mergeCell ref="B23:E23"/>
    <mergeCell ref="A24:H24"/>
    <mergeCell ref="B20:E20"/>
    <mergeCell ref="B15:E15"/>
    <mergeCell ref="B16:E16"/>
    <mergeCell ref="B17:E17"/>
    <mergeCell ref="B18:E18"/>
    <mergeCell ref="B19:E19"/>
  </mergeCells>
  <printOptions horizontalCentered="1"/>
  <pageMargins left="0.25" right="0.17" top="0.75" bottom="0.75" header="0.3" footer="0.3"/>
  <pageSetup paperSize="9" scale="77" orientation="landscape" r:id="rId1"/>
  <headerFooter>
    <oddHeader>&amp;C&amp;"Times New Roman,Bold"&amp;16Annex-3 (Bill of Quantity)</oddHeader>
  </headerFooter>
  <rowBreaks count="1" manualBreakCount="1">
    <brk id="2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AB4EF-1AE6-4191-A14F-376ECDDDA604}">
  <dimension ref="A1:E7"/>
  <sheetViews>
    <sheetView tabSelected="1" view="pageBreakPreview" zoomScale="70" zoomScaleNormal="100" zoomScaleSheetLayoutView="70" workbookViewId="0">
      <selection activeCell="C11" sqref="C11"/>
    </sheetView>
  </sheetViews>
  <sheetFormatPr defaultRowHeight="12.5" x14ac:dyDescent="0.25"/>
  <cols>
    <col min="1" max="1" width="6.08984375" style="8" customWidth="1"/>
    <col min="2" max="2" width="50.36328125" style="7" customWidth="1"/>
    <col min="3" max="3" width="70.1796875" style="7" customWidth="1"/>
    <col min="4" max="4" width="19" style="7" customWidth="1"/>
    <col min="5" max="5" width="38.90625" style="7" customWidth="1"/>
    <col min="6" max="16384" width="8.7265625" style="7"/>
  </cols>
  <sheetData>
    <row r="1" spans="1:5" ht="22.5" customHeight="1" x14ac:dyDescent="0.25">
      <c r="A1" s="24" t="s">
        <v>69</v>
      </c>
      <c r="B1" s="25"/>
      <c r="C1" s="25"/>
      <c r="D1" s="25"/>
      <c r="E1" s="54"/>
    </row>
    <row r="2" spans="1:5" ht="24" customHeight="1" x14ac:dyDescent="0.25">
      <c r="A2" s="55" t="s">
        <v>68</v>
      </c>
      <c r="B2" s="12" t="s">
        <v>67</v>
      </c>
      <c r="C2" s="12" t="s">
        <v>66</v>
      </c>
      <c r="D2" s="12" t="s">
        <v>65</v>
      </c>
      <c r="E2" s="56" t="s">
        <v>64</v>
      </c>
    </row>
    <row r="3" spans="1:5" ht="23" customHeight="1" x14ac:dyDescent="0.25">
      <c r="A3" s="57">
        <v>1</v>
      </c>
      <c r="B3" s="10" t="s">
        <v>70</v>
      </c>
      <c r="C3" s="10" t="s">
        <v>77</v>
      </c>
      <c r="D3" s="11">
        <f>'Abragal High School '!I18</f>
        <v>0</v>
      </c>
      <c r="E3" s="58"/>
    </row>
    <row r="4" spans="1:5" ht="23" customHeight="1" x14ac:dyDescent="0.3">
      <c r="A4" s="57">
        <v>2</v>
      </c>
      <c r="B4" s="10" t="s">
        <v>71</v>
      </c>
      <c r="C4" s="10" t="s">
        <v>72</v>
      </c>
      <c r="D4" s="11">
        <f>'Sooki High School'!I15</f>
        <v>0</v>
      </c>
      <c r="E4" s="59"/>
    </row>
    <row r="5" spans="1:5" ht="23" customHeight="1" x14ac:dyDescent="0.3">
      <c r="A5" s="57">
        <v>3</v>
      </c>
      <c r="B5" s="10" t="s">
        <v>73</v>
      </c>
      <c r="C5" s="10" t="s">
        <v>74</v>
      </c>
      <c r="D5" s="9">
        <f>'Tursan Primary School'!I24</f>
        <v>0</v>
      </c>
      <c r="E5" s="59"/>
    </row>
    <row r="6" spans="1:5" ht="23" customHeight="1" x14ac:dyDescent="0.3">
      <c r="A6" s="57">
        <v>4</v>
      </c>
      <c r="B6" s="10" t="s">
        <v>75</v>
      </c>
      <c r="C6" s="10" t="s">
        <v>76</v>
      </c>
      <c r="D6" s="9">
        <f>'Hakim Abad Primary School'!I24</f>
        <v>0</v>
      </c>
      <c r="E6" s="59"/>
    </row>
    <row r="7" spans="1:5" s="8" customFormat="1" ht="30.5" customHeight="1" thickBot="1" x14ac:dyDescent="0.4">
      <c r="A7" s="60" t="s">
        <v>63</v>
      </c>
      <c r="B7" s="61"/>
      <c r="C7" s="61"/>
      <c r="D7" s="62">
        <f>SUM(D3:D6)</f>
        <v>0</v>
      </c>
      <c r="E7" s="63"/>
    </row>
  </sheetData>
  <mergeCells count="2">
    <mergeCell ref="A1:E1"/>
    <mergeCell ref="A7:C7"/>
  </mergeCells>
  <printOptions horizontalCentered="1"/>
  <pageMargins left="0.25" right="0.25" top="0.56999999999999995" bottom="0.75" header="0.3" footer="0.3"/>
  <pageSetup paperSize="9" scale="77" orientation="landscape" r:id="rId1"/>
  <headerFooter>
    <oddHeader>&amp;C&amp;"Times New Roman,Bold"&amp;16Annex-3 (Bill of Quantity)</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Abragal High School </vt:lpstr>
      <vt:lpstr>Sooki High School</vt:lpstr>
      <vt:lpstr>Tursan Primary School</vt:lpstr>
      <vt:lpstr>Hakim Abad Primary School</vt:lpstr>
      <vt:lpstr>Summary Sheet of Ghazi Abad</vt:lpstr>
      <vt:lpstr>'Abragal High School '!Print_Area</vt:lpstr>
      <vt:lpstr>'Hakim Abad Primary School'!Print_Area</vt:lpstr>
      <vt:lpstr>'Sooki High School'!Print_Area</vt:lpstr>
      <vt:lpstr>'Tursan Primary School'!Print_Area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OCCD</dc:creator>
  <cp:lastModifiedBy>OCCD</cp:lastModifiedBy>
  <cp:lastPrinted>2025-04-16T03:26:37Z</cp:lastPrinted>
  <dcterms:created xsi:type="dcterms:W3CDTF">2025-02-03T04:35:21Z</dcterms:created>
  <dcterms:modified xsi:type="dcterms:W3CDTF">2025-04-16T03:26:42Z</dcterms:modified>
</cp:coreProperties>
</file>