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Contract Tracker\RFQ-Contract-2026\RFQ-0001-2026-Vehicles Maintenance-NPO\"/>
    </mc:Choice>
  </mc:AlternateContent>
  <xr:revisionPtr revIDLastSave="0" documentId="13_ncr:1_{777DACE0-3440-4754-BD77-53460CEF6F53}" xr6:coauthVersionLast="47" xr6:coauthVersionMax="47" xr10:uidLastSave="{00000000-0000-0000-0000-000000000000}"/>
  <bookViews>
    <workbookView xWindow="-120" yWindow="-120" windowWidth="29040" windowHeight="15720" xr2:uid="{8879BC01-5953-4E8E-A423-3A3AE571E280}"/>
  </bookViews>
  <sheets>
    <sheet name="RFQ-0001-2026" sheetId="1" r:id="rId1"/>
  </sheets>
  <definedNames>
    <definedName name="_xlnm.Print_Area" localSheetId="0">'RFQ-0001-2026'!$A$1:$K$116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27" i="1"/>
  <c r="I16" i="1" l="1"/>
  <c r="I26" i="1"/>
  <c r="I25" i="1"/>
  <c r="I24" i="1"/>
  <c r="I23" i="1"/>
  <c r="I22" i="1"/>
  <c r="I21" i="1"/>
  <c r="I20" i="1"/>
  <c r="I19" i="1"/>
  <c r="I18" i="1"/>
  <c r="I17" i="1"/>
  <c r="I65" i="1" l="1"/>
</calcChain>
</file>

<file path=xl/sharedStrings.xml><?xml version="1.0" encoding="utf-8"?>
<sst xmlns="http://schemas.openxmlformats.org/spreadsheetml/2006/main" count="310" uniqueCount="169">
  <si>
    <t xml:space="preserve">                       
                           Aga Khan Health Services, Afghanistan</t>
  </si>
  <si>
    <t>Dear Supplier,
Please provide your quotation for the following items:</t>
  </si>
  <si>
    <t>S/N
شماره</t>
  </si>
  <si>
    <t xml:space="preserve">Item/s Name
نام جنس </t>
  </si>
  <si>
    <t xml:space="preserve">Item/s Specification 
مشخصات جنس </t>
  </si>
  <si>
    <t>Unit
واحد</t>
  </si>
  <si>
    <t>Quantity
مقدار</t>
  </si>
  <si>
    <t xml:space="preserve">Unit Price (AFN)
قیمت فی واحد به افغانی </t>
  </si>
  <si>
    <t xml:space="preserve">Total Price (AFN)
قیمت مجموعی به افغانی </t>
  </si>
  <si>
    <t>Bidder’s Response
Comply / Not-Comply
قبولی یا عدم قبولی داوطلب</t>
  </si>
  <si>
    <t>Bidder's proposed Specification if not comply the Specification of AKHS,A
مشخصات پیشنهاد شده از جانب داوطلب در صورتیکه مشخصات پیشنهادی اداره خدمات صحی آقا خان را قبول ندارد</t>
  </si>
  <si>
    <t>Vendor's Details</t>
  </si>
  <si>
    <t>Name:</t>
  </si>
  <si>
    <t>Cell Phone#:</t>
  </si>
  <si>
    <t>Email Address:</t>
  </si>
  <si>
    <t xml:space="preserve">Sign/Stamp of the Vendor </t>
  </si>
  <si>
    <t>Criteria for Evaluation of Quotation:</t>
  </si>
  <si>
    <t xml:space="preserve">معیارات برای ارزیابی آفر: </t>
  </si>
  <si>
    <t xml:space="preserve">Prior to the Contract Award /Purchase Order issuance, The supplier whose bid has determind to be the lowest and technically responsive, will be invited to bring the samples of the quoted items, the same will be checked and verified by the AKHS-A's technical team. If the samples are not accepted by the technical team, the supplier will be disqualified and the 2nd (3rd, 4th ... ) lowest and technically qualified bidders will be invited for the process by sequence. </t>
  </si>
  <si>
    <t xml:space="preserve">1-      قبل از عقد قرارداد و یا صدور امر خریداری، داوطلب که پایین ترین نرخ را ارایه نموده  و معیارات تخنیکی اقلام را تایید نموده است دعوت میگردد تا نمونه اقلام مورد نظر را جهت تاییدی تیم تخنیکی دفتر خدمات صحی آقا خان ارایه بدارد، در صورتیکه اقلام متذکره مورد تایید تیم تخنیکی قرارنگیرد، داوطلب مذکور غیر واجد شرایط دانسته شده و اداره داوطلب (داوطلبان) بعدی را به اساس پایین ترین نرخ که معیارات تخنیکی را پوره نموده باشند دعوت مینماید.  </t>
  </si>
  <si>
    <t>The decision rests with the Aga Khan Health Services office, to decide whether to award the contract / issue PO based on the lowest unit price (item-wise) or proceed with a bulk award to suppliers who offered the total lowest price.</t>
  </si>
  <si>
    <t>A copy of valid business license shall be submitted along with the quotation.</t>
  </si>
  <si>
    <t>3-      کاپی جواز فعالیت قابل اعتبار همراه با نرخنامه تسلیم داده شود.</t>
  </si>
  <si>
    <t xml:space="preserve">Instruction to vendor </t>
  </si>
  <si>
    <t>دستورالعمل  برای داوطلب</t>
  </si>
  <si>
    <t xml:space="preserve">The qualified bidder is the one who submits the lowest price and meets the AKHS-A technical requirements indicated as above. </t>
  </si>
  <si>
    <t xml:space="preserve">1-      آفر برنده آفری است که پایین ترین نرخ را ارایه نموده و معیارات تخنیکی اداره صحی آقا خان را که فوقا تذکر یافته است را پوره نموده باشد. </t>
  </si>
  <si>
    <t>100 % Payment will be made after successfull  delivery of items/service, to AKHS, A.</t>
  </si>
  <si>
    <t xml:space="preserve">2-      بعد از تحویلی موفقانه تمامی اقلام، پرداخت برای قراردادی بصورت مجموعی (100%)  صورت میگیرد. </t>
  </si>
  <si>
    <t>Goods/Services will be procured from the vendor whose quotation has the lowest evaluated cost and is substantially responive to the technical requirement/specification of the AKHS, A.</t>
  </si>
  <si>
    <t>5-      اجناس و خدمات طوری از فروشنده تهیه میشود که قیمت پیشنهادی او کمترین هزینه ارزیابی شده را دارد و اساساً با الزامات دفتر خدمات صحی آقاخان مطابقت داشته باشد.</t>
  </si>
  <si>
    <t>Quotation must be prepared and submited on the AKHS, A standard format.</t>
  </si>
  <si>
    <t>6-      سند نرخ گیری باید در فارمت استاندارد دفتر خدمات صحی آقاخان تهیه و ارسال شود.</t>
  </si>
  <si>
    <t>AKHS,A reserves the right to increase or decrease the quantity of the items/services mentioned by up to 20%.</t>
  </si>
  <si>
    <t>7-      دفترخدمات صحی آقا خان حق دارد که مقدار اقلام/خدمات ذکر شده را تا 20% افزایش یا کاهش دهد.</t>
  </si>
  <si>
    <t>The quotation must be signed &amp; stamped by the vendor.</t>
  </si>
  <si>
    <t>8-      تمامی اوراق این سند نرخ گیری باید توسط  داوطلب مهر وامضا گردد.</t>
  </si>
  <si>
    <t>Tax will be deducted from the total amount as per the tax law of Afghanistan government.</t>
  </si>
  <si>
    <t>9-      مطابق قانون مالیات افغانستان، مالیات قابل پرداخت از مبلغ مجموعی  قرارداد وضع میگردد.</t>
  </si>
  <si>
    <t xml:space="preserve">Failure to deliver 100% of the items within the specified timeframe, an amount equal to 0.10%(per calendar days) of the total contract amount will be deducted as a liquidated damages (penalty). </t>
  </si>
  <si>
    <t>10-      جریمه تاخیر: عدم تحویلی 100 فیصد اقلام الی معیاد معینه قرارداد، باعث وضع (%0.10)جریمه از مبلغ مجموعی قرارداد در مقابل هر روز (تقویمی) تاخیر اعمال می شود.</t>
  </si>
  <si>
    <t>Bidders are required to submit their bids as hard copy in the sealed envelope, electronic (soft) submission will not be considered.  </t>
  </si>
  <si>
    <t>12-      داوطلبان باید آفرهای خود را بصورت نسخه چاپی در پاکت سر بسته ارسال نمایند، ارسال الکترونیکی (سافت) پذیرفته نخواهد شد</t>
  </si>
  <si>
    <t>We accept that we will automatically be suspended from being eligible for bidding in any contract with the AKHS-A for the period of [One Year effective from the date of our withdrawal], if we are in breach of our obligation(s) under the bid/quotation conditions</t>
  </si>
  <si>
    <t>14- ما می‌پذیریم که در صورت نقض تعهدات خود تحت شرایط داوطلبی/نرخ‌گیری، به طور خودکار از واجد شرایط بودن برای داوطلبی در هر قراردادی با AKHS-A برای مدت [یک سال، از تاریخ انصراف ما] محروم و یا Black list خواهیم شد.</t>
  </si>
  <si>
    <t>Regards,</t>
  </si>
  <si>
    <t>Procurement AKHS,A</t>
  </si>
  <si>
    <r>
      <t>Email Address:</t>
    </r>
    <r>
      <rPr>
        <b/>
        <u/>
        <sz val="48"/>
        <color theme="1"/>
        <rFont val="Times New Roman"/>
        <family val="1"/>
      </rPr>
      <t xml:space="preserve"> procurement.akhsa@akdn.org</t>
    </r>
  </si>
  <si>
    <t xml:space="preserve">AKHS-A address: House #42, Behind Kabul Municipality Apartments, Klola Pushta, District 4, Kabul, Afghanistan. </t>
  </si>
  <si>
    <t>PCs</t>
  </si>
  <si>
    <t>Type of Vehicles</t>
  </si>
  <si>
    <t>Type of Spar Parts</t>
  </si>
  <si>
    <t>Genion</t>
  </si>
  <si>
    <t>4-      آفر باید به پول افغانی ارایه گردد و همچنان قیمت ها باید شامل پرزه (قطعات)، ترمیم و وجوره کار باشد</t>
  </si>
  <si>
    <t>Quotation shall be quoted in AFN and all prices should be encluded of spar parts, maintenance and wage.</t>
  </si>
  <si>
    <t xml:space="preserve"> Quotation Form  فورم نرخ گیری</t>
  </si>
  <si>
    <t>2- تصمیم با دفتر خدمات صحی آقاخان است که تعیین کند آیا قرارداد را براساس پایین‌ ترین قیمت فی واحد (برای هر قلم) اعطا کند یا با اعطای مجموعی به داوطلب که پایین‌ترین قیمت مجموعی را پیشنهاد کرده‌اند، پیش برود.</t>
  </si>
  <si>
    <t>Unit Name: Kabul- NPO</t>
  </si>
  <si>
    <t xml:space="preserve">Submission deadline:07/January/2026                                                                                                                                                                              </t>
  </si>
  <si>
    <t>Date of Issue: 30/December/2025</t>
  </si>
  <si>
    <t>3-      مدت اعتبار آفر باید 60 روز تقویمی باشد.</t>
  </si>
  <si>
    <t>Quotation shall be valid for at least 60 calendar days.</t>
  </si>
  <si>
    <t>11-      آخرین مهلت تسلیم آفرها:  07/01/2026 ساعت 10:00 قبل از ظهر (به وقت کابل) می باشد، به آفرهای دیرهنگام رسیدگی نخواهد شد.</t>
  </si>
  <si>
    <t xml:space="preserve">The deadline for submission of the quotations is: 07/January/2026 at 10:00 AM (Kabul Time), late bids will not be considered. </t>
  </si>
  <si>
    <t xml:space="preserve">chaning  front and Rear Bumper, lights original and cleaning  چراغ های اصلی دیم فول تغیر شیپ پمپر و پالش کاری عمومی </t>
  </si>
  <si>
    <t>Wheel cap قاب ویل کپ ها</t>
  </si>
  <si>
    <t xml:space="preserve"> قاب ویل کپ ها Wheel Cap </t>
  </si>
  <si>
    <t>Engine's cylindersیک سیت فارسینگ</t>
  </si>
  <si>
    <t>Farsing</t>
  </si>
  <si>
    <t xml:space="preserve">Brake Padبریک دستی </t>
  </si>
  <si>
    <t>Hand break repiarence and spar parts</t>
  </si>
  <si>
    <t xml:space="preserve">Front/rear Lidar | لیدر بریک اصلی چهار پایه </t>
  </si>
  <si>
    <t xml:space="preserve">Break leathers  یک سیت لیدر اصلی </t>
  </si>
  <si>
    <t xml:space="preserve">Floor mat and Steering Cover فرش داخل موتر </t>
  </si>
  <si>
    <t xml:space="preserve">Rubber floor mats, and Steering Cover فرش مکمل </t>
  </si>
  <si>
    <t xml:space="preserve">Car seat cover/Rug پوش چوکی قالین وطنی </t>
  </si>
  <si>
    <t xml:space="preserve">Seat covers rug locall Madeپوش چوکی قالین وطنی  </t>
  </si>
  <si>
    <t xml:space="preserve">Wage cost of Mechanic وجوره مستری </t>
  </si>
  <si>
    <t>wage cost of mechanic machine</t>
  </si>
  <si>
    <t>Snow chains چین زمستانی</t>
  </si>
  <si>
    <t>Snow Chain</t>
  </si>
  <si>
    <t xml:space="preserve">Battery بطری </t>
  </si>
  <si>
    <t>12V 60-70Ah</t>
  </si>
  <si>
    <t>Complete greasing | روغن کاری کامل</t>
  </si>
  <si>
    <t>Full lubrication</t>
  </si>
  <si>
    <t xml:space="preserve">Wage cost of Mechanic  دستمزد مستری و تخنیک گر های متفاوت </t>
  </si>
  <si>
    <t xml:space="preserve">Additional mechanic wage for different works </t>
  </si>
  <si>
    <t>Pardoo 2009- White</t>
  </si>
  <si>
    <t>Lump-Sum</t>
  </si>
  <si>
    <t>PCS</t>
  </si>
  <si>
    <t>Set</t>
  </si>
  <si>
    <t>L.S</t>
  </si>
  <si>
    <t>Mt</t>
  </si>
  <si>
    <t>set</t>
  </si>
  <si>
    <t>Man</t>
  </si>
  <si>
    <t>COVER ASSY CLUTCH پوش کلچ</t>
  </si>
  <si>
    <t>Cover Assy Clutch</t>
  </si>
  <si>
    <t>DISC CLUTCH | دیسک کلاچ</t>
  </si>
  <si>
    <t>Clutch Disc</t>
  </si>
  <si>
    <t xml:space="preserve">BEARING A CLUTCH RELEASE ذغال کلچ </t>
  </si>
  <si>
    <t>Clutch release bearing, smooth spin</t>
  </si>
  <si>
    <t>FLYWHEEL ASSY  کلچ</t>
  </si>
  <si>
    <t>Flywheel for engine, balanced, Stores engine energy</t>
  </si>
  <si>
    <t xml:space="preserve">SHOE ASSY PARKING BRAKEبریک دستی </t>
  </si>
  <si>
    <t xml:space="preserve">Shoe Assy Parking Break آیین بریک </t>
  </si>
  <si>
    <t>BELT ASSY ALTERNATOR تسمه های  ضروری</t>
  </si>
  <si>
    <t>BELT ASSY ALTERNATOR مجموعه تسمه  های التینتور</t>
  </si>
  <si>
    <t xml:space="preserve">BELT V POWERتسمه وی </t>
  </si>
  <si>
    <t>Power steering belt, strong rubber, Powers steering pump for easy turning</t>
  </si>
  <si>
    <t xml:space="preserve">BELT NC تسمه دندانه دار </t>
  </si>
  <si>
    <t>Accessory belt, quiet type</t>
  </si>
  <si>
    <t xml:space="preserve">Flange for Diesel Pumpفلنجر دیزل پمپ </t>
  </si>
  <si>
    <t>Flange for Diesel Pump</t>
  </si>
  <si>
    <t>Diesel Pump Part  ( کَون)</t>
  </si>
  <si>
    <t>Diesel Pump ( کَون)</t>
  </si>
  <si>
    <t>Diesel Pump part ( چهار پره)</t>
  </si>
  <si>
    <t>Diesel Pump part ( نوک فارسینگ)</t>
  </si>
  <si>
    <t>PULLEY ASSY IDLER | هدایت و تنظیم تسمه</t>
  </si>
  <si>
    <t>Idler pulley, sealed bearing</t>
  </si>
  <si>
    <t>PULLEY ASSY | سیستم انتقال قدرت در تسمه</t>
  </si>
  <si>
    <t>Prevents belt slippage</t>
  </si>
  <si>
    <t>WIPER BLADE | برف پاک کن</t>
  </si>
  <si>
    <t>Wiper blades, Clears rain from windshield, Essential visibility in rain</t>
  </si>
  <si>
    <t>SHOCK ABSORBER FRONT جمپین</t>
  </si>
  <si>
    <t>Absorbs road bumps on front wheels  جمپین های پیش رو</t>
  </si>
  <si>
    <t xml:space="preserve">SHOCK ABSORBER REARجمپین عقب </t>
  </si>
  <si>
    <t>Absorbs road bumps on rear wheels</t>
  </si>
  <si>
    <t>JOINT ASSY LOWER BALL  گولی تخت مفصل</t>
  </si>
  <si>
    <t>Lower ball joint, grease fit</t>
  </si>
  <si>
    <t xml:space="preserve">LINK FR STABILIZER LH |کمک جمپین </t>
  </si>
  <si>
    <t>Reduces front left body roll in corners</t>
  </si>
  <si>
    <t xml:space="preserve">LINK FR STABILIZER RH | کمک جمپین طرف چپ </t>
  </si>
  <si>
    <t>Reduces front right body roll in corners</t>
  </si>
  <si>
    <t xml:space="preserve">BUSH STABILIZER FR | گودکه </t>
  </si>
  <si>
    <t>Cushions stabilizer bar movement</t>
  </si>
  <si>
    <t xml:space="preserve">END SUB ASSY TIE RODپرزه رابطه پایه ها </t>
  </si>
  <si>
    <t>Connects steering rack to wheels</t>
  </si>
  <si>
    <t>ARM ASSY UPPER RR | بازوی کنترل بالا و عقب</t>
  </si>
  <si>
    <t>Rear upper control arm, Locates rear wheels, controls alignment</t>
  </si>
  <si>
    <t>SPRING COIL RR | اسپرینگ</t>
  </si>
  <si>
    <t>Supports vehicle weight at rear</t>
  </si>
  <si>
    <t>BUSH STABILIZER | گودکه</t>
  </si>
  <si>
    <t>Stabilizer bushings, basic</t>
  </si>
  <si>
    <t xml:space="preserve">Floor mat فرش داخل موتر </t>
  </si>
  <si>
    <t>Rubber floor mats, full set</t>
  </si>
  <si>
    <t>Seat covers rug locall Made</t>
  </si>
  <si>
    <t>Wage cost of Mechanic</t>
  </si>
  <si>
    <t>Mechanic labor, full job, Installs all parts, complete repair work</t>
  </si>
  <si>
    <t>Parado 2012- White.</t>
  </si>
  <si>
    <t>Engine's cylinders یک سیت فارسینگ</t>
  </si>
  <si>
    <t xml:space="preserve">one Set Farsing </t>
  </si>
  <si>
    <t>Diesel Pump Shaft Repair / Machining تیس کاری دیزل پمپ</t>
  </si>
  <si>
    <t>Automotive Belts | تسمه‌های موتر</t>
  </si>
  <si>
    <t>Daynamic,engine complete Belts</t>
  </si>
  <si>
    <t>Front/rear Lidar لیدر پیش رو و پشت سر</t>
  </si>
  <si>
    <t>Lidar front and Rear</t>
  </si>
  <si>
    <t>Windshield wiper | برف پاک کن</t>
  </si>
  <si>
    <t>Clears rain from windshield, Essential visibility in bad weather</t>
  </si>
  <si>
    <t>Clutch Ball bearing ذغال کلچ</t>
  </si>
  <si>
    <t>Cluch Ball Beraing ذغال کلچ</t>
  </si>
  <si>
    <t>Complementary greasing گریسکاری و روغنیات</t>
  </si>
  <si>
    <t>Full chassis lubrication</t>
  </si>
  <si>
    <t>Floor Mat یک سیت پای پاک</t>
  </si>
  <si>
    <t>wage cost of mechanic</t>
  </si>
  <si>
    <t>Pair</t>
  </si>
  <si>
    <t>Pardoo 2014- Silver</t>
  </si>
  <si>
    <t>Ref No. : RFQ/S/0001/2026</t>
  </si>
  <si>
    <t>Total price inclusive of all applicable taxes:</t>
  </si>
  <si>
    <t>Package Name:  Procurement of Vehicles’ Maintenance with Genuine spare parts for NPO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</si>
</sst>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3000401]0"/>
  </numFmts>
  <fonts count="20" x14ac:knownFonts="1">
    <font>
      <sz val="11"/>
      <color theme="1"/>
      <name val="Aptos Narrow"/>
      <family val="2"/>
      <scheme val="minor"/>
    </font>
    <font>
      <sz val="11"/>
      <color theme="1"/>
      <name val="Aptos Narrow"/>
      <family val="2"/>
      <scheme val="minor"/>
    </font>
    <font>
      <b/>
      <sz val="48"/>
      <name val="Times New Roman"/>
      <family val="1"/>
    </font>
    <font>
      <sz val="48"/>
      <color theme="1"/>
      <name val="Times New Roman"/>
      <family val="1"/>
    </font>
    <font>
      <b/>
      <i/>
      <sz val="55"/>
      <name val="Times New Roman"/>
      <family val="1"/>
    </font>
    <font>
      <sz val="55"/>
      <color theme="1"/>
      <name val="Times New Roman"/>
      <family val="1"/>
    </font>
    <font>
      <b/>
      <sz val="55"/>
      <name val="Times New Roman"/>
      <family val="1"/>
    </font>
    <font>
      <b/>
      <u/>
      <sz val="55"/>
      <name val="Times New Roman"/>
      <family val="1"/>
    </font>
    <font>
      <b/>
      <u/>
      <sz val="48"/>
      <name val="Times New Roman"/>
      <family val="1"/>
    </font>
    <font>
      <sz val="10"/>
      <name val="Arial"/>
      <family val="2"/>
    </font>
    <font>
      <b/>
      <sz val="36"/>
      <name val="Times New Roman"/>
      <family val="1"/>
    </font>
    <font>
      <sz val="48"/>
      <name val="Times New Roman"/>
      <family val="1"/>
    </font>
    <font>
      <b/>
      <u/>
      <sz val="36"/>
      <name val="Times New Roman"/>
      <family val="1"/>
    </font>
    <font>
      <b/>
      <i/>
      <sz val="48"/>
      <name val="Times New Roman"/>
      <family val="1"/>
    </font>
    <font>
      <sz val="48"/>
      <name val="Arial"/>
      <family val="2"/>
    </font>
    <font>
      <b/>
      <sz val="48"/>
      <name val="Arial"/>
      <family val="2"/>
    </font>
    <font>
      <b/>
      <sz val="48"/>
      <color theme="1"/>
      <name val="Times New Roman"/>
      <family val="1"/>
    </font>
    <font>
      <b/>
      <sz val="72"/>
      <name val="Times New Roman"/>
      <family val="1"/>
    </font>
    <font>
      <b/>
      <u/>
      <sz val="48"/>
      <color theme="1"/>
      <name val="Times New Roman"/>
      <family val="1"/>
    </font>
    <font>
      <sz val="8"/>
      <name val="Aptos Narrow"/>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80">
    <xf numFmtId="0" fontId="0" fillId="0" borderId="0" xfId="0"/>
    <xf numFmtId="0" fontId="3" fillId="0" borderId="0" xfId="1" applyFont="1" applyAlignment="1">
      <alignment vertical="center"/>
    </xf>
    <xf numFmtId="0" fontId="5" fillId="0" borderId="0" xfId="1" applyFont="1" applyAlignment="1">
      <alignment vertical="center"/>
    </xf>
    <xf numFmtId="0" fontId="3" fillId="0" borderId="1" xfId="1" applyFont="1" applyBorder="1" applyAlignment="1">
      <alignment vertical="center"/>
    </xf>
    <xf numFmtId="0" fontId="7" fillId="2" borderId="0" xfId="1" applyFont="1" applyFill="1" applyAlignment="1">
      <alignment vertical="center"/>
    </xf>
    <xf numFmtId="0" fontId="6" fillId="2" borderId="0" xfId="1" applyFont="1" applyFill="1" applyAlignment="1">
      <alignment vertical="center"/>
    </xf>
    <xf numFmtId="0" fontId="2" fillId="2" borderId="0" xfId="1" applyFont="1" applyFill="1" applyAlignment="1">
      <alignment vertical="center"/>
    </xf>
    <xf numFmtId="0" fontId="8" fillId="2" borderId="0" xfId="1" applyFont="1" applyFill="1" applyAlignment="1">
      <alignment vertical="center"/>
    </xf>
    <xf numFmtId="0" fontId="2" fillId="2" borderId="1" xfId="1" applyFont="1" applyFill="1" applyBorder="1" applyAlignment="1">
      <alignment vertical="center"/>
    </xf>
    <xf numFmtId="0" fontId="2" fillId="2" borderId="2" xfId="1" applyFont="1" applyFill="1" applyBorder="1" applyAlignment="1">
      <alignment horizontal="left" vertical="center" wrapText="1"/>
    </xf>
    <xf numFmtId="0" fontId="3" fillId="0" borderId="0" xfId="1" applyFont="1" applyAlignment="1">
      <alignment horizontal="left" vertical="center"/>
    </xf>
    <xf numFmtId="0" fontId="2" fillId="2" borderId="2" xfId="1" applyFont="1" applyFill="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wrapText="1"/>
    </xf>
    <xf numFmtId="1" fontId="2" fillId="0" borderId="3" xfId="2" applyNumberFormat="1" applyFont="1" applyBorder="1" applyAlignment="1">
      <alignment horizontal="left" vertical="top" wrapText="1"/>
    </xf>
    <xf numFmtId="43" fontId="2" fillId="2" borderId="3" xfId="3" applyFont="1" applyFill="1" applyBorder="1" applyAlignment="1">
      <alignment horizontal="center" vertical="center" wrapText="1"/>
    </xf>
    <xf numFmtId="0" fontId="2" fillId="2" borderId="4" xfId="1" applyFont="1" applyFill="1" applyBorder="1" applyAlignment="1">
      <alignment horizontal="center" vertical="center" wrapText="1"/>
    </xf>
    <xf numFmtId="1" fontId="2" fillId="0" borderId="0" xfId="2" applyNumberFormat="1" applyFont="1" applyAlignment="1">
      <alignment horizontal="left" vertical="top" wrapText="1"/>
    </xf>
    <xf numFmtId="43" fontId="2" fillId="2" borderId="0" xfId="3" applyFont="1" applyFill="1" applyBorder="1" applyAlignment="1">
      <alignment horizontal="center" vertical="center" wrapText="1"/>
    </xf>
    <xf numFmtId="0" fontId="2" fillId="2" borderId="0" xfId="1" applyFont="1" applyFill="1" applyAlignment="1">
      <alignment horizontal="center" vertical="center" wrapText="1"/>
    </xf>
    <xf numFmtId="0" fontId="10" fillId="0" borderId="8" xfId="1" applyFont="1" applyBorder="1" applyAlignment="1">
      <alignment horizontal="center" vertical="center"/>
    </xf>
    <xf numFmtId="0" fontId="10" fillId="0" borderId="11" xfId="1" applyFont="1" applyBorder="1" applyAlignment="1">
      <alignment horizontal="center" vertical="center" wrapText="1"/>
    </xf>
    <xf numFmtId="0" fontId="8" fillId="0" borderId="0" xfId="2" applyFont="1" applyAlignment="1">
      <alignment horizontal="left"/>
    </xf>
    <xf numFmtId="0" fontId="13" fillId="0" borderId="0" xfId="2" applyFont="1" applyAlignment="1">
      <alignment horizontal="left"/>
    </xf>
    <xf numFmtId="0" fontId="14" fillId="0" borderId="0" xfId="2" applyFont="1"/>
    <xf numFmtId="0" fontId="2" fillId="0" borderId="0" xfId="2" applyFont="1" applyAlignment="1">
      <alignment horizontal="center" vertical="center"/>
    </xf>
    <xf numFmtId="0" fontId="2" fillId="0" borderId="0" xfId="2" applyFont="1" applyAlignment="1">
      <alignment horizontal="center"/>
    </xf>
    <xf numFmtId="164" fontId="15" fillId="0" borderId="0" xfId="2" applyNumberFormat="1" applyFont="1" applyAlignment="1">
      <alignment horizontal="center" vertical="center"/>
    </xf>
    <xf numFmtId="0" fontId="8" fillId="0" borderId="0" xfId="2" applyFont="1" applyAlignment="1">
      <alignment horizontal="right"/>
    </xf>
    <xf numFmtId="0" fontId="15" fillId="0" borderId="0" xfId="2" applyFont="1" applyAlignment="1">
      <alignment horizontal="center" vertical="center"/>
    </xf>
    <xf numFmtId="0" fontId="2" fillId="0" borderId="0" xfId="2" applyFont="1"/>
    <xf numFmtId="0" fontId="2" fillId="0" borderId="0" xfId="2" applyFont="1" applyAlignment="1">
      <alignment horizontal="right"/>
    </xf>
    <xf numFmtId="0" fontId="2" fillId="0" borderId="0" xfId="1" applyFont="1" applyAlignment="1">
      <alignment horizontal="right" vertical="center"/>
    </xf>
    <xf numFmtId="0" fontId="3" fillId="0" borderId="0" xfId="1" applyFont="1" applyAlignment="1">
      <alignment vertical="center" wrapText="1"/>
    </xf>
    <xf numFmtId="164" fontId="2" fillId="0" borderId="0" xfId="1" applyNumberFormat="1" applyFont="1" applyAlignment="1">
      <alignment horizontal="center" vertical="center"/>
    </xf>
    <xf numFmtId="0" fontId="16" fillId="0" borderId="0" xfId="1" applyFont="1" applyAlignment="1">
      <alignment vertical="center" wrapText="1"/>
    </xf>
    <xf numFmtId="0" fontId="16" fillId="0" borderId="0" xfId="1" applyFont="1" applyAlignment="1">
      <alignment horizontal="left" vertical="center" wrapText="1"/>
    </xf>
    <xf numFmtId="0" fontId="16" fillId="0" borderId="0" xfId="1" applyFont="1" applyAlignment="1">
      <alignment horizontal="left" vertical="center" wrapText="1"/>
    </xf>
    <xf numFmtId="0" fontId="16" fillId="0" borderId="0" xfId="2" applyFont="1" applyAlignment="1">
      <alignment horizontal="left" vertical="center" wrapText="1"/>
    </xf>
    <xf numFmtId="0" fontId="2" fillId="0" borderId="0" xfId="1" applyFont="1" applyAlignment="1">
      <alignment horizontal="right" vertical="center" readingOrder="2"/>
    </xf>
    <xf numFmtId="0" fontId="17" fillId="0" borderId="0" xfId="1" applyFont="1" applyAlignment="1">
      <alignment horizontal="right" vertical="center" readingOrder="2"/>
    </xf>
    <xf numFmtId="0" fontId="2" fillId="0" borderId="0" xfId="1" applyFont="1" applyAlignment="1">
      <alignment horizontal="right" vertical="center" wrapText="1" readingOrder="2"/>
    </xf>
    <xf numFmtId="0" fontId="16" fillId="0" borderId="0" xfId="2" applyFont="1" applyAlignment="1">
      <alignment horizontal="center" vertical="center" wrapText="1"/>
    </xf>
    <xf numFmtId="0" fontId="2" fillId="2" borderId="0" xfId="2" applyFont="1" applyFill="1" applyAlignment="1">
      <alignment horizontal="right" vertical="center" wrapText="1" readingOrder="2"/>
    </xf>
    <xf numFmtId="49" fontId="2" fillId="0" borderId="0" xfId="2" applyNumberFormat="1" applyFont="1" applyAlignment="1">
      <alignment horizontal="right" vertical="center" wrapText="1" readingOrder="2"/>
    </xf>
    <xf numFmtId="49" fontId="2" fillId="0" borderId="0" xfId="2" applyNumberFormat="1" applyFont="1" applyAlignment="1">
      <alignment horizontal="left" vertical="center" wrapText="1"/>
    </xf>
    <xf numFmtId="0" fontId="2" fillId="0" borderId="0" xfId="2" applyFont="1" applyAlignment="1">
      <alignment horizontal="right" readingOrder="2"/>
    </xf>
    <xf numFmtId="0" fontId="2" fillId="0" borderId="0" xfId="2" applyFont="1" applyAlignment="1">
      <alignment horizontal="left" vertical="center"/>
    </xf>
    <xf numFmtId="0" fontId="2" fillId="0" borderId="0" xfId="2" applyFont="1" applyAlignment="1">
      <alignment horizontal="right" vertical="center" readingOrder="2"/>
    </xf>
    <xf numFmtId="0" fontId="2" fillId="0" borderId="0" xfId="2" applyFont="1" applyAlignment="1">
      <alignment horizontal="left" vertical="center" wrapText="1"/>
    </xf>
    <xf numFmtId="0" fontId="2" fillId="0" borderId="0" xfId="2" applyFont="1" applyAlignment="1">
      <alignment horizontal="right" vertical="center" wrapText="1" readingOrder="2"/>
    </xf>
    <xf numFmtId="0" fontId="2" fillId="2" borderId="0" xfId="2" applyFont="1" applyFill="1" applyAlignment="1">
      <alignment horizontal="left" vertical="center" wrapText="1"/>
    </xf>
    <xf numFmtId="0" fontId="2" fillId="0" borderId="0" xfId="2" applyFont="1" applyAlignment="1">
      <alignment horizontal="center" vertical="center" wrapText="1"/>
    </xf>
    <xf numFmtId="0" fontId="8" fillId="0" borderId="0" xfId="2" applyFont="1" applyAlignment="1">
      <alignment horizontal="left"/>
    </xf>
    <xf numFmtId="0" fontId="2" fillId="0" borderId="0" xfId="2" applyFont="1" applyAlignment="1">
      <alignment horizontal="left" wrapText="1"/>
    </xf>
    <xf numFmtId="0" fontId="2" fillId="0" borderId="0" xfId="2" applyFont="1" applyAlignment="1">
      <alignment horizontal="left"/>
    </xf>
    <xf numFmtId="0" fontId="11" fillId="0" borderId="4"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2" fillId="0" borderId="15" xfId="2" applyFont="1" applyBorder="1" applyAlignment="1">
      <alignment horizontal="left"/>
    </xf>
    <xf numFmtId="0" fontId="8" fillId="0" borderId="0" xfId="2" applyFont="1" applyAlignment="1">
      <alignment horizontal="right" readingOrder="2"/>
    </xf>
    <xf numFmtId="0" fontId="8" fillId="0" borderId="0" xfId="2" applyFont="1" applyAlignment="1">
      <alignment horizontal="right" vertical="center" wrapText="1"/>
    </xf>
    <xf numFmtId="0" fontId="2" fillId="2" borderId="2" xfId="1" applyFont="1" applyFill="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2" borderId="16"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left" vertical="center"/>
    </xf>
    <xf numFmtId="0" fontId="2" fillId="2" borderId="0" xfId="1" applyFont="1" applyFill="1" applyAlignment="1">
      <alignment horizontal="center" vertical="center"/>
    </xf>
    <xf numFmtId="0" fontId="4" fillId="2" borderId="0" xfId="1" applyFont="1" applyFill="1" applyAlignment="1">
      <alignment horizontal="center" vertical="center" wrapText="1"/>
    </xf>
    <xf numFmtId="0" fontId="6" fillId="0" borderId="0" xfId="1" quotePrefix="1" applyFont="1" applyAlignment="1">
      <alignment horizontal="center" vertical="center"/>
    </xf>
    <xf numFmtId="0" fontId="6" fillId="0" borderId="0" xfId="1" applyFont="1" applyAlignment="1">
      <alignment horizontal="center" vertical="center"/>
    </xf>
    <xf numFmtId="0" fontId="6" fillId="2" borderId="0" xfId="1" applyFont="1" applyFill="1" applyAlignment="1">
      <alignment horizontal="left" vertical="center"/>
    </xf>
    <xf numFmtId="0" fontId="2" fillId="2" borderId="0" xfId="1" applyFont="1" applyFill="1" applyAlignment="1">
      <alignment horizontal="left" vertical="center"/>
    </xf>
  </cellXfs>
  <cellStyles count="4">
    <cellStyle name="Comma 2 3" xfId="3" xr:uid="{15AA42FB-CA41-4B11-B1DA-B2DFE28E7B9B}"/>
    <cellStyle name="Normal" xfId="0" builtinId="0"/>
    <cellStyle name="Normal 2 4" xfId="1" xr:uid="{350FC653-50C1-48C7-B8EE-843D72BC00C4}"/>
    <cellStyle name="Normal 9" xfId="2" xr:uid="{EE86E524-8620-4123-9B0C-F5CBF69AD8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116417</xdr:colOff>
      <xdr:row>0</xdr:row>
      <xdr:rowOff>381000</xdr:rowOff>
    </xdr:from>
    <xdr:ext cx="2899833" cy="2667000"/>
    <xdr:pic>
      <xdr:nvPicPr>
        <xdr:cNvPr id="2" name="Picture 1" descr="Logo.png">
          <a:extLst>
            <a:ext uri="{FF2B5EF4-FFF2-40B4-BE49-F238E27FC236}">
              <a16:creationId xmlns:a16="http://schemas.microsoft.com/office/drawing/2014/main" id="{BAE8D9EE-3782-49A3-A708-3E91E873D659}"/>
            </a:ext>
          </a:extLst>
        </xdr:cNvPr>
        <xdr:cNvPicPr/>
      </xdr:nvPicPr>
      <xdr:blipFill>
        <a:blip xmlns:r="http://schemas.openxmlformats.org/officeDocument/2006/relationships" r:embed="rId1"/>
        <a:stretch>
          <a:fillRect/>
        </a:stretch>
      </xdr:blipFill>
      <xdr:spPr>
        <a:xfrm>
          <a:off x="30755167" y="381000"/>
          <a:ext cx="2899833" cy="2667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E88E-EE6F-4B7E-8863-BFFF14C66960}">
  <sheetPr>
    <tabColor rgb="FF92D050"/>
    <pageSetUpPr fitToPage="1"/>
  </sheetPr>
  <dimension ref="A1:AT118"/>
  <sheetViews>
    <sheetView tabSelected="1" view="pageBreakPreview" zoomScale="30" zoomScaleNormal="30" zoomScaleSheetLayoutView="30" workbookViewId="0">
      <selection activeCell="A12" sqref="A12:K13"/>
    </sheetView>
  </sheetViews>
  <sheetFormatPr defaultColWidth="9.140625" defaultRowHeight="61.5" x14ac:dyDescent="0.25"/>
  <cols>
    <col min="1" max="1" width="24.85546875" style="1" customWidth="1"/>
    <col min="2" max="2" width="112.140625" style="34" customWidth="1"/>
    <col min="3" max="3" width="105.140625" style="34" customWidth="1"/>
    <col min="4" max="4" width="75.7109375" style="34" customWidth="1"/>
    <col min="5" max="5" width="54.28515625" style="34" customWidth="1"/>
    <col min="6" max="6" width="37.7109375" style="34" customWidth="1"/>
    <col min="7" max="7" width="49.42578125" style="1" customWidth="1"/>
    <col min="8" max="8" width="66" style="1" customWidth="1"/>
    <col min="9" max="9" width="78" style="1" customWidth="1"/>
    <col min="10" max="10" width="100.5703125" style="1" customWidth="1"/>
    <col min="11" max="11" width="202.85546875" style="1" customWidth="1"/>
    <col min="12" max="16384" width="9.140625" style="1"/>
  </cols>
  <sheetData>
    <row r="1" spans="1:46" ht="82.5" customHeight="1" x14ac:dyDescent="0.25">
      <c r="A1" s="74"/>
      <c r="B1" s="74"/>
      <c r="C1" s="74"/>
      <c r="D1" s="74"/>
      <c r="E1" s="74"/>
      <c r="F1" s="74"/>
      <c r="G1" s="74"/>
      <c r="H1" s="74"/>
      <c r="I1" s="74"/>
      <c r="J1" s="74"/>
      <c r="K1" s="74"/>
    </row>
    <row r="2" spans="1:46" ht="10.5" customHeight="1" x14ac:dyDescent="0.25">
      <c r="A2" s="74"/>
      <c r="B2" s="74"/>
      <c r="C2" s="74"/>
      <c r="D2" s="74"/>
      <c r="E2" s="74"/>
      <c r="F2" s="74"/>
      <c r="G2" s="74"/>
      <c r="H2" s="74"/>
      <c r="I2" s="74"/>
      <c r="J2" s="74"/>
      <c r="K2" s="74"/>
    </row>
    <row r="3" spans="1:46" ht="52.5" customHeight="1" x14ac:dyDescent="0.25">
      <c r="A3" s="74"/>
      <c r="B3" s="74"/>
      <c r="C3" s="74"/>
      <c r="D3" s="74"/>
      <c r="E3" s="74"/>
      <c r="F3" s="74"/>
      <c r="G3" s="74"/>
      <c r="H3" s="74"/>
      <c r="I3" s="74"/>
      <c r="J3" s="74"/>
      <c r="K3" s="74"/>
    </row>
    <row r="4" spans="1:46" s="3" customFormat="1" ht="147.75" customHeight="1" x14ac:dyDescent="0.25">
      <c r="A4" s="75" t="s">
        <v>0</v>
      </c>
      <c r="B4" s="75"/>
      <c r="C4" s="75"/>
      <c r="D4" s="75"/>
      <c r="E4" s="75"/>
      <c r="F4" s="75"/>
      <c r="G4" s="75"/>
      <c r="H4" s="75"/>
      <c r="I4" s="75"/>
      <c r="J4" s="75"/>
      <c r="K4" s="75"/>
      <c r="L4" s="2"/>
      <c r="M4" s="2"/>
      <c r="N4" s="2"/>
      <c r="O4" s="2"/>
      <c r="P4" s="2"/>
      <c r="Q4" s="2"/>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84.75" customHeight="1" x14ac:dyDescent="0.25">
      <c r="A5" s="76" t="s">
        <v>57</v>
      </c>
      <c r="B5" s="77"/>
      <c r="C5" s="77"/>
      <c r="D5" s="77"/>
      <c r="E5" s="77"/>
      <c r="F5" s="77"/>
      <c r="G5" s="77"/>
      <c r="H5" s="77"/>
      <c r="I5" s="77"/>
      <c r="J5" s="77"/>
      <c r="K5" s="77"/>
      <c r="L5" s="77"/>
      <c r="M5" s="77"/>
      <c r="N5" s="77"/>
      <c r="O5" s="77"/>
      <c r="P5" s="77"/>
      <c r="Q5" s="77"/>
    </row>
    <row r="6" spans="1:46" ht="75" customHeight="1" x14ac:dyDescent="0.25">
      <c r="A6" s="4"/>
      <c r="B6" s="4"/>
      <c r="C6" s="4"/>
      <c r="D6" s="4"/>
      <c r="E6" s="4"/>
      <c r="F6" s="4"/>
      <c r="G6" s="78" t="s">
        <v>55</v>
      </c>
      <c r="H6" s="78"/>
      <c r="I6" s="78"/>
      <c r="J6" s="78"/>
      <c r="K6" s="5"/>
      <c r="L6" s="2"/>
      <c r="M6" s="2"/>
      <c r="N6" s="2"/>
      <c r="O6" s="2"/>
      <c r="P6" s="2"/>
      <c r="Q6" s="2"/>
    </row>
    <row r="7" spans="1:46" ht="78.75" customHeight="1" x14ac:dyDescent="0.25">
      <c r="A7" s="6" t="s">
        <v>168</v>
      </c>
      <c r="B7" s="6"/>
      <c r="C7" s="6"/>
      <c r="D7" s="6"/>
      <c r="E7" s="6"/>
      <c r="F7" s="6"/>
      <c r="G7" s="6"/>
      <c r="H7" s="6"/>
      <c r="I7" s="6"/>
      <c r="J7" s="6"/>
      <c r="K7" s="7"/>
    </row>
    <row r="8" spans="1:46" ht="78.75" customHeight="1" x14ac:dyDescent="0.25">
      <c r="A8" s="6" t="s">
        <v>166</v>
      </c>
      <c r="B8" s="6"/>
      <c r="C8" s="6"/>
      <c r="D8" s="6"/>
      <c r="E8" s="6"/>
      <c r="F8" s="6"/>
      <c r="G8" s="6"/>
      <c r="H8" s="6"/>
      <c r="I8" s="6"/>
      <c r="J8" s="6"/>
      <c r="K8" s="7"/>
    </row>
    <row r="9" spans="1:46" ht="78.75" customHeight="1" x14ac:dyDescent="0.25">
      <c r="A9" s="79" t="s">
        <v>59</v>
      </c>
      <c r="B9" s="79"/>
      <c r="C9" s="6"/>
      <c r="D9" s="6"/>
      <c r="E9" s="6"/>
      <c r="F9" s="6"/>
      <c r="G9" s="6"/>
      <c r="H9" s="6"/>
      <c r="I9" s="6"/>
      <c r="J9" s="6"/>
      <c r="K9" s="7"/>
    </row>
    <row r="10" spans="1:46" ht="81.75" customHeight="1" x14ac:dyDescent="0.25">
      <c r="A10" s="6" t="s">
        <v>58</v>
      </c>
      <c r="B10" s="6"/>
      <c r="C10" s="6"/>
      <c r="D10" s="6"/>
      <c r="E10" s="6"/>
      <c r="F10" s="6"/>
      <c r="G10" s="6"/>
      <c r="H10" s="6"/>
      <c r="I10" s="6"/>
      <c r="J10" s="6"/>
      <c r="K10" s="6"/>
    </row>
    <row r="11" spans="1:46" ht="14.25" customHeight="1" x14ac:dyDescent="0.25">
      <c r="A11" s="6"/>
      <c r="B11" s="6"/>
      <c r="C11" s="6"/>
      <c r="D11" s="6"/>
      <c r="E11" s="6"/>
      <c r="F11" s="6"/>
      <c r="G11" s="6"/>
      <c r="H11" s="6"/>
      <c r="I11" s="8"/>
      <c r="J11" s="8"/>
      <c r="K11" s="8"/>
    </row>
    <row r="12" spans="1:46" ht="116.25" customHeight="1" x14ac:dyDescent="0.25">
      <c r="A12" s="72" t="s">
        <v>1</v>
      </c>
      <c r="B12" s="73"/>
      <c r="C12" s="73"/>
      <c r="D12" s="73"/>
      <c r="E12" s="73"/>
      <c r="F12" s="73"/>
      <c r="G12" s="73"/>
      <c r="H12" s="73"/>
      <c r="I12" s="73"/>
      <c r="J12" s="73"/>
      <c r="K12" s="73"/>
    </row>
    <row r="13" spans="1:46" s="10" customFormat="1" ht="95.25" customHeight="1" x14ac:dyDescent="0.25">
      <c r="A13" s="73"/>
      <c r="B13" s="73"/>
      <c r="C13" s="73"/>
      <c r="D13" s="73"/>
      <c r="E13" s="73"/>
      <c r="F13" s="73"/>
      <c r="G13" s="73"/>
      <c r="H13" s="73"/>
      <c r="I13" s="73"/>
      <c r="J13" s="73"/>
      <c r="K13" s="73"/>
    </row>
    <row r="14" spans="1:46" x14ac:dyDescent="0.25">
      <c r="A14" s="66" t="s">
        <v>2</v>
      </c>
      <c r="B14" s="66" t="s">
        <v>3</v>
      </c>
      <c r="C14" s="66" t="s">
        <v>4</v>
      </c>
      <c r="D14" s="70" t="s">
        <v>50</v>
      </c>
      <c r="E14" s="70" t="s">
        <v>51</v>
      </c>
      <c r="F14" s="66" t="s">
        <v>5</v>
      </c>
      <c r="G14" s="66" t="s">
        <v>6</v>
      </c>
      <c r="H14" s="66" t="s">
        <v>7</v>
      </c>
      <c r="I14" s="66" t="s">
        <v>8</v>
      </c>
      <c r="J14" s="66" t="s">
        <v>9</v>
      </c>
      <c r="K14" s="66" t="s">
        <v>10</v>
      </c>
    </row>
    <row r="15" spans="1:46" ht="165.75" customHeight="1" x14ac:dyDescent="0.25">
      <c r="A15" s="66"/>
      <c r="B15" s="66"/>
      <c r="C15" s="66"/>
      <c r="D15" s="71"/>
      <c r="E15" s="71"/>
      <c r="F15" s="66"/>
      <c r="G15" s="66"/>
      <c r="H15" s="66"/>
      <c r="I15" s="66"/>
      <c r="J15" s="66"/>
      <c r="K15" s="66"/>
    </row>
    <row r="16" spans="1:46" ht="330" customHeight="1" x14ac:dyDescent="0.25">
      <c r="A16" s="11">
        <v>1</v>
      </c>
      <c r="B16" s="9" t="s">
        <v>64</v>
      </c>
      <c r="C16" s="11" t="s">
        <v>64</v>
      </c>
      <c r="D16" s="11" t="s">
        <v>87</v>
      </c>
      <c r="E16" s="11" t="s">
        <v>52</v>
      </c>
      <c r="F16" s="11" t="s">
        <v>88</v>
      </c>
      <c r="G16" s="11">
        <v>1</v>
      </c>
      <c r="H16" s="11"/>
      <c r="I16" s="11">
        <f>H16*G16</f>
        <v>0</v>
      </c>
      <c r="J16" s="11"/>
      <c r="K16" s="11"/>
    </row>
    <row r="17" spans="1:11" ht="200.1" customHeight="1" x14ac:dyDescent="0.25">
      <c r="A17" s="11">
        <v>2</v>
      </c>
      <c r="B17" s="9" t="s">
        <v>65</v>
      </c>
      <c r="C17" s="11" t="s">
        <v>66</v>
      </c>
      <c r="D17" s="11" t="s">
        <v>87</v>
      </c>
      <c r="E17" s="11" t="s">
        <v>52</v>
      </c>
      <c r="F17" s="11" t="s">
        <v>89</v>
      </c>
      <c r="G17" s="11">
        <v>4</v>
      </c>
      <c r="H17" s="11"/>
      <c r="I17" s="11">
        <f t="shared" ref="I17:I26" si="0">H17*G17</f>
        <v>0</v>
      </c>
      <c r="J17" s="11"/>
      <c r="K17" s="11"/>
    </row>
    <row r="18" spans="1:11" ht="200.1" customHeight="1" x14ac:dyDescent="0.25">
      <c r="A18" s="11">
        <v>3</v>
      </c>
      <c r="B18" s="9" t="s">
        <v>67</v>
      </c>
      <c r="C18" s="11" t="s">
        <v>68</v>
      </c>
      <c r="D18" s="11" t="s">
        <v>87</v>
      </c>
      <c r="E18" s="11" t="s">
        <v>52</v>
      </c>
      <c r="F18" s="11" t="s">
        <v>90</v>
      </c>
      <c r="G18" s="11">
        <v>1</v>
      </c>
      <c r="H18" s="11"/>
      <c r="I18" s="11">
        <f t="shared" si="0"/>
        <v>0</v>
      </c>
      <c r="J18" s="11"/>
      <c r="K18" s="11"/>
    </row>
    <row r="19" spans="1:11" ht="200.1" customHeight="1" x14ac:dyDescent="0.25">
      <c r="A19" s="11">
        <v>4</v>
      </c>
      <c r="B19" s="9" t="s">
        <v>69</v>
      </c>
      <c r="C19" s="11" t="s">
        <v>70</v>
      </c>
      <c r="D19" s="11" t="s">
        <v>87</v>
      </c>
      <c r="E19" s="11" t="s">
        <v>52</v>
      </c>
      <c r="F19" s="11" t="s">
        <v>91</v>
      </c>
      <c r="G19" s="11">
        <v>1</v>
      </c>
      <c r="H19" s="11"/>
      <c r="I19" s="11">
        <f t="shared" si="0"/>
        <v>0</v>
      </c>
      <c r="J19" s="11"/>
      <c r="K19" s="11"/>
    </row>
    <row r="20" spans="1:11" ht="200.1" customHeight="1" x14ac:dyDescent="0.25">
      <c r="A20" s="11">
        <v>5</v>
      </c>
      <c r="B20" s="9" t="s">
        <v>71</v>
      </c>
      <c r="C20" s="11" t="s">
        <v>72</v>
      </c>
      <c r="D20" s="11" t="s">
        <v>87</v>
      </c>
      <c r="E20" s="11" t="s">
        <v>52</v>
      </c>
      <c r="F20" s="11" t="s">
        <v>90</v>
      </c>
      <c r="G20" s="11">
        <v>1</v>
      </c>
      <c r="H20" s="11"/>
      <c r="I20" s="11">
        <f t="shared" si="0"/>
        <v>0</v>
      </c>
      <c r="J20" s="11"/>
      <c r="K20" s="11"/>
    </row>
    <row r="21" spans="1:11" ht="200.1" customHeight="1" x14ac:dyDescent="0.25">
      <c r="A21" s="11">
        <v>6</v>
      </c>
      <c r="B21" s="9" t="s">
        <v>73</v>
      </c>
      <c r="C21" s="11" t="s">
        <v>74</v>
      </c>
      <c r="D21" s="11" t="s">
        <v>87</v>
      </c>
      <c r="E21" s="11" t="s">
        <v>52</v>
      </c>
      <c r="F21" s="11" t="s">
        <v>92</v>
      </c>
      <c r="G21" s="11">
        <v>1</v>
      </c>
      <c r="H21" s="11"/>
      <c r="I21" s="11">
        <f t="shared" si="0"/>
        <v>0</v>
      </c>
      <c r="J21" s="11"/>
      <c r="K21" s="11"/>
    </row>
    <row r="22" spans="1:11" ht="200.1" customHeight="1" x14ac:dyDescent="0.25">
      <c r="A22" s="11">
        <v>7</v>
      </c>
      <c r="B22" s="9" t="s">
        <v>75</v>
      </c>
      <c r="C22" s="11" t="s">
        <v>76</v>
      </c>
      <c r="D22" s="11" t="s">
        <v>87</v>
      </c>
      <c r="E22" s="11" t="s">
        <v>52</v>
      </c>
      <c r="F22" s="11" t="s">
        <v>93</v>
      </c>
      <c r="G22" s="11">
        <v>1</v>
      </c>
      <c r="H22" s="11"/>
      <c r="I22" s="11">
        <f t="shared" si="0"/>
        <v>0</v>
      </c>
      <c r="J22" s="11"/>
      <c r="K22" s="11"/>
    </row>
    <row r="23" spans="1:11" ht="200.1" customHeight="1" x14ac:dyDescent="0.25">
      <c r="A23" s="11">
        <v>8</v>
      </c>
      <c r="B23" s="9" t="s">
        <v>77</v>
      </c>
      <c r="C23" s="11" t="s">
        <v>78</v>
      </c>
      <c r="D23" s="11" t="s">
        <v>87</v>
      </c>
      <c r="E23" s="11" t="s">
        <v>52</v>
      </c>
      <c r="F23" s="11" t="s">
        <v>94</v>
      </c>
      <c r="G23" s="11">
        <v>1</v>
      </c>
      <c r="H23" s="11"/>
      <c r="I23" s="11">
        <f t="shared" si="0"/>
        <v>0</v>
      </c>
      <c r="J23" s="11"/>
      <c r="K23" s="11"/>
    </row>
    <row r="24" spans="1:11" ht="200.1" customHeight="1" x14ac:dyDescent="0.25">
      <c r="A24" s="11">
        <v>9</v>
      </c>
      <c r="B24" s="9" t="s">
        <v>79</v>
      </c>
      <c r="C24" s="11" t="s">
        <v>80</v>
      </c>
      <c r="D24" s="11" t="s">
        <v>87</v>
      </c>
      <c r="E24" s="11" t="s">
        <v>52</v>
      </c>
      <c r="F24" s="11" t="s">
        <v>93</v>
      </c>
      <c r="G24" s="11">
        <v>1</v>
      </c>
      <c r="H24" s="11"/>
      <c r="I24" s="11">
        <f t="shared" si="0"/>
        <v>0</v>
      </c>
      <c r="J24" s="11"/>
      <c r="K24" s="11"/>
    </row>
    <row r="25" spans="1:11" ht="200.1" customHeight="1" x14ac:dyDescent="0.25">
      <c r="A25" s="11">
        <v>10</v>
      </c>
      <c r="B25" s="9" t="s">
        <v>81</v>
      </c>
      <c r="C25" s="11" t="s">
        <v>82</v>
      </c>
      <c r="D25" s="11" t="s">
        <v>87</v>
      </c>
      <c r="E25" s="11" t="s">
        <v>52</v>
      </c>
      <c r="F25" s="11" t="s">
        <v>49</v>
      </c>
      <c r="G25" s="11">
        <v>1</v>
      </c>
      <c r="H25" s="11"/>
      <c r="I25" s="11">
        <f t="shared" si="0"/>
        <v>0</v>
      </c>
      <c r="J25" s="11"/>
      <c r="K25" s="11"/>
    </row>
    <row r="26" spans="1:11" ht="200.1" customHeight="1" x14ac:dyDescent="0.25">
      <c r="A26" s="11">
        <v>11</v>
      </c>
      <c r="B26" s="9" t="s">
        <v>83</v>
      </c>
      <c r="C26" s="11" t="s">
        <v>84</v>
      </c>
      <c r="D26" s="11" t="s">
        <v>87</v>
      </c>
      <c r="E26" s="11" t="s">
        <v>52</v>
      </c>
      <c r="F26" s="11" t="s">
        <v>91</v>
      </c>
      <c r="G26" s="11">
        <v>1</v>
      </c>
      <c r="H26" s="11"/>
      <c r="I26" s="11">
        <f t="shared" si="0"/>
        <v>0</v>
      </c>
      <c r="J26" s="11"/>
      <c r="K26" s="11"/>
    </row>
    <row r="27" spans="1:11" ht="200.1" customHeight="1" x14ac:dyDescent="0.25">
      <c r="A27" s="11">
        <v>12</v>
      </c>
      <c r="B27" s="9" t="s">
        <v>85</v>
      </c>
      <c r="C27" s="11" t="s">
        <v>86</v>
      </c>
      <c r="D27" s="11" t="s">
        <v>87</v>
      </c>
      <c r="E27" s="11" t="s">
        <v>52</v>
      </c>
      <c r="F27" s="11" t="s">
        <v>91</v>
      </c>
      <c r="G27" s="11">
        <v>1</v>
      </c>
      <c r="H27" s="11"/>
      <c r="I27" s="11">
        <f>H27*G27</f>
        <v>0</v>
      </c>
      <c r="J27" s="11"/>
      <c r="K27" s="11"/>
    </row>
    <row r="28" spans="1:11" ht="200.1" customHeight="1" x14ac:dyDescent="0.25">
      <c r="A28" s="11">
        <v>13</v>
      </c>
      <c r="B28" s="9" t="s">
        <v>95</v>
      </c>
      <c r="C28" s="11" t="s">
        <v>96</v>
      </c>
      <c r="D28" s="11" t="s">
        <v>148</v>
      </c>
      <c r="E28" s="11" t="s">
        <v>52</v>
      </c>
      <c r="F28" s="11" t="s">
        <v>49</v>
      </c>
      <c r="G28" s="11">
        <v>1</v>
      </c>
      <c r="H28" s="11"/>
      <c r="I28" s="11">
        <f t="shared" ref="I28:I64" si="1">H28*G28</f>
        <v>0</v>
      </c>
      <c r="J28" s="11"/>
      <c r="K28" s="11"/>
    </row>
    <row r="29" spans="1:11" ht="200.1" customHeight="1" x14ac:dyDescent="0.25">
      <c r="A29" s="11">
        <v>14</v>
      </c>
      <c r="B29" s="9" t="s">
        <v>97</v>
      </c>
      <c r="C29" s="11" t="s">
        <v>98</v>
      </c>
      <c r="D29" s="11" t="s">
        <v>148</v>
      </c>
      <c r="E29" s="11" t="s">
        <v>52</v>
      </c>
      <c r="F29" s="11" t="s">
        <v>49</v>
      </c>
      <c r="G29" s="11">
        <v>1</v>
      </c>
      <c r="H29" s="11"/>
      <c r="I29" s="11">
        <f t="shared" si="1"/>
        <v>0</v>
      </c>
      <c r="J29" s="11"/>
      <c r="K29" s="11"/>
    </row>
    <row r="30" spans="1:11" ht="200.1" customHeight="1" x14ac:dyDescent="0.25">
      <c r="A30" s="11">
        <v>15</v>
      </c>
      <c r="B30" s="9" t="s">
        <v>99</v>
      </c>
      <c r="C30" s="11" t="s">
        <v>100</v>
      </c>
      <c r="D30" s="11" t="s">
        <v>148</v>
      </c>
      <c r="E30" s="11" t="s">
        <v>52</v>
      </c>
      <c r="F30" s="11" t="s">
        <v>49</v>
      </c>
      <c r="G30" s="11">
        <v>1</v>
      </c>
      <c r="H30" s="11"/>
      <c r="I30" s="11">
        <f t="shared" si="1"/>
        <v>0</v>
      </c>
      <c r="J30" s="11"/>
      <c r="K30" s="11"/>
    </row>
    <row r="31" spans="1:11" ht="200.1" customHeight="1" x14ac:dyDescent="0.25">
      <c r="A31" s="11">
        <v>16</v>
      </c>
      <c r="B31" s="9" t="s">
        <v>101</v>
      </c>
      <c r="C31" s="11" t="s">
        <v>102</v>
      </c>
      <c r="D31" s="11" t="s">
        <v>148</v>
      </c>
      <c r="E31" s="11" t="s">
        <v>52</v>
      </c>
      <c r="F31" s="11" t="s">
        <v>49</v>
      </c>
      <c r="G31" s="11">
        <v>1</v>
      </c>
      <c r="H31" s="11"/>
      <c r="I31" s="11">
        <f t="shared" si="1"/>
        <v>0</v>
      </c>
      <c r="J31" s="11"/>
      <c r="K31" s="11"/>
    </row>
    <row r="32" spans="1:11" ht="200.1" customHeight="1" x14ac:dyDescent="0.25">
      <c r="A32" s="11">
        <v>17</v>
      </c>
      <c r="B32" s="9" t="s">
        <v>103</v>
      </c>
      <c r="C32" s="11" t="s">
        <v>104</v>
      </c>
      <c r="D32" s="11" t="s">
        <v>148</v>
      </c>
      <c r="E32" s="11" t="s">
        <v>52</v>
      </c>
      <c r="F32" s="11" t="s">
        <v>49</v>
      </c>
      <c r="G32" s="11">
        <v>4</v>
      </c>
      <c r="H32" s="11"/>
      <c r="I32" s="11">
        <f t="shared" si="1"/>
        <v>0</v>
      </c>
      <c r="J32" s="11"/>
      <c r="K32" s="11"/>
    </row>
    <row r="33" spans="1:11" ht="200.1" customHeight="1" x14ac:dyDescent="0.25">
      <c r="A33" s="11">
        <v>18</v>
      </c>
      <c r="B33" s="9" t="s">
        <v>105</v>
      </c>
      <c r="C33" s="11" t="s">
        <v>106</v>
      </c>
      <c r="D33" s="11" t="s">
        <v>148</v>
      </c>
      <c r="E33" s="11" t="s">
        <v>52</v>
      </c>
      <c r="F33" s="11" t="s">
        <v>49</v>
      </c>
      <c r="G33" s="11">
        <v>2</v>
      </c>
      <c r="H33" s="11"/>
      <c r="I33" s="11">
        <f t="shared" si="1"/>
        <v>0</v>
      </c>
      <c r="J33" s="11"/>
      <c r="K33" s="11"/>
    </row>
    <row r="34" spans="1:11" ht="239.25" customHeight="1" x14ac:dyDescent="0.25">
      <c r="A34" s="11">
        <v>19</v>
      </c>
      <c r="B34" s="9" t="s">
        <v>107</v>
      </c>
      <c r="C34" s="11" t="s">
        <v>108</v>
      </c>
      <c r="D34" s="11" t="s">
        <v>148</v>
      </c>
      <c r="E34" s="11" t="s">
        <v>52</v>
      </c>
      <c r="F34" s="11" t="s">
        <v>49</v>
      </c>
      <c r="G34" s="11">
        <v>1</v>
      </c>
      <c r="H34" s="11"/>
      <c r="I34" s="11">
        <f t="shared" si="1"/>
        <v>0</v>
      </c>
      <c r="J34" s="11"/>
      <c r="K34" s="11"/>
    </row>
    <row r="35" spans="1:11" ht="200.1" customHeight="1" x14ac:dyDescent="0.25">
      <c r="A35" s="11">
        <v>20</v>
      </c>
      <c r="B35" s="9" t="s">
        <v>109</v>
      </c>
      <c r="C35" s="11" t="s">
        <v>110</v>
      </c>
      <c r="D35" s="11" t="s">
        <v>148</v>
      </c>
      <c r="E35" s="11" t="s">
        <v>52</v>
      </c>
      <c r="F35" s="11" t="s">
        <v>49</v>
      </c>
      <c r="G35" s="11">
        <v>1</v>
      </c>
      <c r="H35" s="11"/>
      <c r="I35" s="11">
        <f t="shared" si="1"/>
        <v>0</v>
      </c>
      <c r="J35" s="11"/>
      <c r="K35" s="11"/>
    </row>
    <row r="36" spans="1:11" ht="200.1" customHeight="1" x14ac:dyDescent="0.25">
      <c r="A36" s="11">
        <v>21</v>
      </c>
      <c r="B36" s="9" t="s">
        <v>111</v>
      </c>
      <c r="C36" s="11" t="s">
        <v>112</v>
      </c>
      <c r="D36" s="11" t="s">
        <v>148</v>
      </c>
      <c r="E36" s="11" t="s">
        <v>52</v>
      </c>
      <c r="F36" s="11" t="s">
        <v>49</v>
      </c>
      <c r="G36" s="11">
        <v>1</v>
      </c>
      <c r="H36" s="11"/>
      <c r="I36" s="11">
        <f t="shared" si="1"/>
        <v>0</v>
      </c>
      <c r="J36" s="11"/>
      <c r="K36" s="11"/>
    </row>
    <row r="37" spans="1:11" ht="200.1" customHeight="1" x14ac:dyDescent="0.25">
      <c r="A37" s="11">
        <v>22</v>
      </c>
      <c r="B37" s="9" t="s">
        <v>113</v>
      </c>
      <c r="C37" s="11" t="s">
        <v>114</v>
      </c>
      <c r="D37" s="11" t="s">
        <v>148</v>
      </c>
      <c r="E37" s="11" t="s">
        <v>52</v>
      </c>
      <c r="F37" s="11" t="s">
        <v>49</v>
      </c>
      <c r="G37" s="11">
        <v>1</v>
      </c>
      <c r="H37" s="11"/>
      <c r="I37" s="11">
        <f t="shared" si="1"/>
        <v>0</v>
      </c>
      <c r="J37" s="11"/>
      <c r="K37" s="11"/>
    </row>
    <row r="38" spans="1:11" ht="200.1" customHeight="1" x14ac:dyDescent="0.25">
      <c r="A38" s="11">
        <v>23</v>
      </c>
      <c r="B38" s="9" t="s">
        <v>115</v>
      </c>
      <c r="C38" s="11" t="s">
        <v>115</v>
      </c>
      <c r="D38" s="11" t="s">
        <v>148</v>
      </c>
      <c r="E38" s="11" t="s">
        <v>52</v>
      </c>
      <c r="F38" s="11" t="s">
        <v>49</v>
      </c>
      <c r="G38" s="11">
        <v>1</v>
      </c>
      <c r="H38" s="11"/>
      <c r="I38" s="11">
        <f t="shared" si="1"/>
        <v>0</v>
      </c>
      <c r="J38" s="11"/>
      <c r="K38" s="11"/>
    </row>
    <row r="39" spans="1:11" ht="200.1" customHeight="1" x14ac:dyDescent="0.25">
      <c r="A39" s="11">
        <v>24</v>
      </c>
      <c r="B39" s="9" t="s">
        <v>116</v>
      </c>
      <c r="C39" s="11" t="s">
        <v>116</v>
      </c>
      <c r="D39" s="11" t="s">
        <v>148</v>
      </c>
      <c r="E39" s="11" t="s">
        <v>52</v>
      </c>
      <c r="F39" s="11" t="s">
        <v>49</v>
      </c>
      <c r="G39" s="11">
        <v>1</v>
      </c>
      <c r="H39" s="11"/>
      <c r="I39" s="11">
        <f t="shared" si="1"/>
        <v>0</v>
      </c>
      <c r="J39" s="11"/>
      <c r="K39" s="11"/>
    </row>
    <row r="40" spans="1:11" ht="200.1" customHeight="1" x14ac:dyDescent="0.25">
      <c r="A40" s="11">
        <v>25</v>
      </c>
      <c r="B40" s="9" t="s">
        <v>117</v>
      </c>
      <c r="C40" s="11" t="s">
        <v>118</v>
      </c>
      <c r="D40" s="11" t="s">
        <v>148</v>
      </c>
      <c r="E40" s="11" t="s">
        <v>52</v>
      </c>
      <c r="F40" s="11" t="s">
        <v>49</v>
      </c>
      <c r="G40" s="11">
        <v>1</v>
      </c>
      <c r="H40" s="11"/>
      <c r="I40" s="11">
        <f t="shared" si="1"/>
        <v>0</v>
      </c>
      <c r="J40" s="11"/>
      <c r="K40" s="11"/>
    </row>
    <row r="41" spans="1:11" ht="200.1" customHeight="1" x14ac:dyDescent="0.25">
      <c r="A41" s="11">
        <v>26</v>
      </c>
      <c r="B41" s="9" t="s">
        <v>119</v>
      </c>
      <c r="C41" s="11" t="s">
        <v>120</v>
      </c>
      <c r="D41" s="11" t="s">
        <v>148</v>
      </c>
      <c r="E41" s="11" t="s">
        <v>52</v>
      </c>
      <c r="F41" s="11" t="s">
        <v>49</v>
      </c>
      <c r="G41" s="11">
        <v>1</v>
      </c>
      <c r="H41" s="11"/>
      <c r="I41" s="11">
        <f t="shared" si="1"/>
        <v>0</v>
      </c>
      <c r="J41" s="11"/>
      <c r="K41" s="11"/>
    </row>
    <row r="42" spans="1:11" ht="200.1" customHeight="1" x14ac:dyDescent="0.25">
      <c r="A42" s="11">
        <v>27</v>
      </c>
      <c r="B42" s="9" t="s">
        <v>121</v>
      </c>
      <c r="C42" s="11" t="s">
        <v>122</v>
      </c>
      <c r="D42" s="11" t="s">
        <v>148</v>
      </c>
      <c r="E42" s="11" t="s">
        <v>52</v>
      </c>
      <c r="F42" s="11" t="s">
        <v>49</v>
      </c>
      <c r="G42" s="11">
        <v>2</v>
      </c>
      <c r="H42" s="11"/>
      <c r="I42" s="11">
        <f t="shared" si="1"/>
        <v>0</v>
      </c>
      <c r="J42" s="11"/>
      <c r="K42" s="11"/>
    </row>
    <row r="43" spans="1:11" ht="200.1" customHeight="1" x14ac:dyDescent="0.25">
      <c r="A43" s="11">
        <v>28</v>
      </c>
      <c r="B43" s="9" t="s">
        <v>123</v>
      </c>
      <c r="C43" s="11" t="s">
        <v>124</v>
      </c>
      <c r="D43" s="11" t="s">
        <v>148</v>
      </c>
      <c r="E43" s="11" t="s">
        <v>52</v>
      </c>
      <c r="F43" s="11" t="s">
        <v>49</v>
      </c>
      <c r="G43" s="11">
        <v>2</v>
      </c>
      <c r="H43" s="11"/>
      <c r="I43" s="11">
        <f t="shared" si="1"/>
        <v>0</v>
      </c>
      <c r="J43" s="11"/>
      <c r="K43" s="11"/>
    </row>
    <row r="44" spans="1:11" ht="200.1" customHeight="1" x14ac:dyDescent="0.25">
      <c r="A44" s="11">
        <v>29</v>
      </c>
      <c r="B44" s="9" t="s">
        <v>125</v>
      </c>
      <c r="C44" s="11" t="s">
        <v>126</v>
      </c>
      <c r="D44" s="11" t="s">
        <v>148</v>
      </c>
      <c r="E44" s="11" t="s">
        <v>52</v>
      </c>
      <c r="F44" s="11" t="s">
        <v>49</v>
      </c>
      <c r="G44" s="11">
        <v>2</v>
      </c>
      <c r="H44" s="11"/>
      <c r="I44" s="11">
        <f t="shared" si="1"/>
        <v>0</v>
      </c>
      <c r="J44" s="11"/>
      <c r="K44" s="11"/>
    </row>
    <row r="45" spans="1:11" ht="200.1" customHeight="1" x14ac:dyDescent="0.25">
      <c r="A45" s="11">
        <v>30</v>
      </c>
      <c r="B45" s="9" t="s">
        <v>127</v>
      </c>
      <c r="C45" s="11" t="s">
        <v>128</v>
      </c>
      <c r="D45" s="11" t="s">
        <v>148</v>
      </c>
      <c r="E45" s="11" t="s">
        <v>52</v>
      </c>
      <c r="F45" s="11" t="s">
        <v>49</v>
      </c>
      <c r="G45" s="11">
        <v>1</v>
      </c>
      <c r="H45" s="11"/>
      <c r="I45" s="11">
        <f t="shared" si="1"/>
        <v>0</v>
      </c>
      <c r="J45" s="11"/>
      <c r="K45" s="11"/>
    </row>
    <row r="46" spans="1:11" ht="200.1" customHeight="1" x14ac:dyDescent="0.25">
      <c r="A46" s="11">
        <v>31</v>
      </c>
      <c r="B46" s="9" t="s">
        <v>129</v>
      </c>
      <c r="C46" s="11" t="s">
        <v>130</v>
      </c>
      <c r="D46" s="11" t="s">
        <v>148</v>
      </c>
      <c r="E46" s="11" t="s">
        <v>52</v>
      </c>
      <c r="F46" s="11" t="s">
        <v>49</v>
      </c>
      <c r="G46" s="11">
        <v>2</v>
      </c>
      <c r="H46" s="11"/>
      <c r="I46" s="11">
        <f t="shared" si="1"/>
        <v>0</v>
      </c>
      <c r="J46" s="11"/>
      <c r="K46" s="11"/>
    </row>
    <row r="47" spans="1:11" ht="200.1" customHeight="1" x14ac:dyDescent="0.25">
      <c r="A47" s="11">
        <v>32</v>
      </c>
      <c r="B47" s="9" t="s">
        <v>131</v>
      </c>
      <c r="C47" s="11" t="s">
        <v>132</v>
      </c>
      <c r="D47" s="11" t="s">
        <v>148</v>
      </c>
      <c r="E47" s="11" t="s">
        <v>52</v>
      </c>
      <c r="F47" s="11" t="s">
        <v>49</v>
      </c>
      <c r="G47" s="11">
        <v>2</v>
      </c>
      <c r="H47" s="11"/>
      <c r="I47" s="11">
        <f t="shared" si="1"/>
        <v>0</v>
      </c>
      <c r="J47" s="11"/>
      <c r="K47" s="11"/>
    </row>
    <row r="48" spans="1:11" ht="200.1" customHeight="1" x14ac:dyDescent="0.25">
      <c r="A48" s="11">
        <v>33</v>
      </c>
      <c r="B48" s="9" t="s">
        <v>133</v>
      </c>
      <c r="C48" s="11" t="s">
        <v>134</v>
      </c>
      <c r="D48" s="11" t="s">
        <v>148</v>
      </c>
      <c r="E48" s="11" t="s">
        <v>52</v>
      </c>
      <c r="F48" s="11" t="s">
        <v>49</v>
      </c>
      <c r="G48" s="11">
        <v>2</v>
      </c>
      <c r="H48" s="11"/>
      <c r="I48" s="11">
        <f t="shared" si="1"/>
        <v>0</v>
      </c>
      <c r="J48" s="11"/>
      <c r="K48" s="11"/>
    </row>
    <row r="49" spans="1:11" ht="200.1" customHeight="1" x14ac:dyDescent="0.25">
      <c r="A49" s="11">
        <v>34</v>
      </c>
      <c r="B49" s="9" t="s">
        <v>135</v>
      </c>
      <c r="C49" s="11" t="s">
        <v>136</v>
      </c>
      <c r="D49" s="11" t="s">
        <v>148</v>
      </c>
      <c r="E49" s="11" t="s">
        <v>52</v>
      </c>
      <c r="F49" s="11" t="s">
        <v>49</v>
      </c>
      <c r="G49" s="11">
        <v>2</v>
      </c>
      <c r="H49" s="11"/>
      <c r="I49" s="11">
        <f t="shared" si="1"/>
        <v>0</v>
      </c>
      <c r="J49" s="11"/>
      <c r="K49" s="11"/>
    </row>
    <row r="50" spans="1:11" ht="200.1" customHeight="1" x14ac:dyDescent="0.25">
      <c r="A50" s="11">
        <v>35</v>
      </c>
      <c r="B50" s="9" t="s">
        <v>137</v>
      </c>
      <c r="C50" s="11" t="s">
        <v>138</v>
      </c>
      <c r="D50" s="11" t="s">
        <v>148</v>
      </c>
      <c r="E50" s="11" t="s">
        <v>52</v>
      </c>
      <c r="F50" s="11" t="s">
        <v>49</v>
      </c>
      <c r="G50" s="11">
        <v>2</v>
      </c>
      <c r="H50" s="11"/>
      <c r="I50" s="11">
        <f t="shared" si="1"/>
        <v>0</v>
      </c>
      <c r="J50" s="11"/>
      <c r="K50" s="11"/>
    </row>
    <row r="51" spans="1:11" ht="200.1" customHeight="1" x14ac:dyDescent="0.25">
      <c r="A51" s="11">
        <v>36</v>
      </c>
      <c r="B51" s="9" t="s">
        <v>139</v>
      </c>
      <c r="C51" s="11" t="s">
        <v>140</v>
      </c>
      <c r="D51" s="11" t="s">
        <v>148</v>
      </c>
      <c r="E51" s="11" t="s">
        <v>52</v>
      </c>
      <c r="F51" s="11" t="s">
        <v>49</v>
      </c>
      <c r="G51" s="11">
        <v>2</v>
      </c>
      <c r="H51" s="11"/>
      <c r="I51" s="11">
        <f t="shared" si="1"/>
        <v>0</v>
      </c>
      <c r="J51" s="11"/>
      <c r="K51" s="11"/>
    </row>
    <row r="52" spans="1:11" ht="200.1" customHeight="1" x14ac:dyDescent="0.25">
      <c r="A52" s="11">
        <v>37</v>
      </c>
      <c r="B52" s="9" t="s">
        <v>141</v>
      </c>
      <c r="C52" s="11" t="s">
        <v>142</v>
      </c>
      <c r="D52" s="11" t="s">
        <v>148</v>
      </c>
      <c r="E52" s="11" t="s">
        <v>52</v>
      </c>
      <c r="F52" s="11" t="s">
        <v>49</v>
      </c>
      <c r="G52" s="11">
        <v>2</v>
      </c>
      <c r="H52" s="11"/>
      <c r="I52" s="11">
        <f t="shared" si="1"/>
        <v>0</v>
      </c>
      <c r="J52" s="11"/>
      <c r="K52" s="11"/>
    </row>
    <row r="53" spans="1:11" ht="200.1" customHeight="1" x14ac:dyDescent="0.25">
      <c r="A53" s="11">
        <v>38</v>
      </c>
      <c r="B53" s="9" t="s">
        <v>143</v>
      </c>
      <c r="C53" s="11" t="s">
        <v>144</v>
      </c>
      <c r="D53" s="11" t="s">
        <v>148</v>
      </c>
      <c r="E53" s="11" t="s">
        <v>52</v>
      </c>
      <c r="F53" s="11" t="s">
        <v>92</v>
      </c>
      <c r="G53" s="11">
        <v>1</v>
      </c>
      <c r="H53" s="11"/>
      <c r="I53" s="11">
        <f t="shared" si="1"/>
        <v>0</v>
      </c>
      <c r="J53" s="11"/>
      <c r="K53" s="11"/>
    </row>
    <row r="54" spans="1:11" ht="200.1" customHeight="1" x14ac:dyDescent="0.25">
      <c r="A54" s="11">
        <v>39</v>
      </c>
      <c r="B54" s="9" t="s">
        <v>75</v>
      </c>
      <c r="C54" s="11" t="s">
        <v>145</v>
      </c>
      <c r="D54" s="11" t="s">
        <v>148</v>
      </c>
      <c r="E54" s="11" t="s">
        <v>52</v>
      </c>
      <c r="F54" s="11" t="s">
        <v>93</v>
      </c>
      <c r="G54" s="11">
        <v>1</v>
      </c>
      <c r="H54" s="11"/>
      <c r="I54" s="11">
        <f t="shared" si="1"/>
        <v>0</v>
      </c>
      <c r="J54" s="11"/>
      <c r="K54" s="11"/>
    </row>
    <row r="55" spans="1:11" ht="200.1" customHeight="1" x14ac:dyDescent="0.25">
      <c r="A55" s="11">
        <v>40</v>
      </c>
      <c r="B55" s="9" t="s">
        <v>146</v>
      </c>
      <c r="C55" s="11" t="s">
        <v>147</v>
      </c>
      <c r="D55" s="11" t="s">
        <v>148</v>
      </c>
      <c r="E55" s="11" t="s">
        <v>52</v>
      </c>
      <c r="F55" s="11" t="s">
        <v>94</v>
      </c>
      <c r="G55" s="11">
        <v>1</v>
      </c>
      <c r="H55" s="11"/>
      <c r="I55" s="11">
        <f t="shared" si="1"/>
        <v>0</v>
      </c>
      <c r="J55" s="11"/>
      <c r="K55" s="11"/>
    </row>
    <row r="56" spans="1:11" ht="200.1" customHeight="1" x14ac:dyDescent="0.25">
      <c r="A56" s="11">
        <v>41</v>
      </c>
      <c r="B56" s="9" t="s">
        <v>149</v>
      </c>
      <c r="C56" s="11" t="s">
        <v>150</v>
      </c>
      <c r="D56" s="11" t="s">
        <v>165</v>
      </c>
      <c r="E56" s="11" t="s">
        <v>52</v>
      </c>
      <c r="F56" s="11" t="s">
        <v>90</v>
      </c>
      <c r="G56" s="11">
        <v>1</v>
      </c>
      <c r="H56" s="11"/>
      <c r="I56" s="11">
        <f t="shared" si="1"/>
        <v>0</v>
      </c>
      <c r="J56" s="11"/>
      <c r="K56" s="11"/>
    </row>
    <row r="57" spans="1:11" ht="200.1" customHeight="1" x14ac:dyDescent="0.25">
      <c r="A57" s="11">
        <v>42</v>
      </c>
      <c r="B57" s="9" t="s">
        <v>151</v>
      </c>
      <c r="C57" s="11" t="s">
        <v>151</v>
      </c>
      <c r="D57" s="11" t="s">
        <v>165</v>
      </c>
      <c r="E57" s="11" t="s">
        <v>52</v>
      </c>
      <c r="F57" s="11" t="s">
        <v>49</v>
      </c>
      <c r="G57" s="11">
        <v>1</v>
      </c>
      <c r="H57" s="11"/>
      <c r="I57" s="11">
        <f t="shared" si="1"/>
        <v>0</v>
      </c>
      <c r="J57" s="11"/>
      <c r="K57" s="11"/>
    </row>
    <row r="58" spans="1:11" ht="200.1" customHeight="1" x14ac:dyDescent="0.25">
      <c r="A58" s="11">
        <v>43</v>
      </c>
      <c r="B58" s="9" t="s">
        <v>152</v>
      </c>
      <c r="C58" s="11" t="s">
        <v>153</v>
      </c>
      <c r="D58" s="11" t="s">
        <v>165</v>
      </c>
      <c r="E58" s="11" t="s">
        <v>52</v>
      </c>
      <c r="F58" s="11" t="s">
        <v>90</v>
      </c>
      <c r="G58" s="11">
        <v>1</v>
      </c>
      <c r="H58" s="11"/>
      <c r="I58" s="11">
        <f t="shared" si="1"/>
        <v>0</v>
      </c>
      <c r="J58" s="11"/>
      <c r="K58" s="11"/>
    </row>
    <row r="59" spans="1:11" ht="200.1" customHeight="1" x14ac:dyDescent="0.25">
      <c r="A59" s="11">
        <v>44</v>
      </c>
      <c r="B59" s="9" t="s">
        <v>154</v>
      </c>
      <c r="C59" s="11" t="s">
        <v>155</v>
      </c>
      <c r="D59" s="11" t="s">
        <v>165</v>
      </c>
      <c r="E59" s="11" t="s">
        <v>52</v>
      </c>
      <c r="F59" s="11" t="s">
        <v>90</v>
      </c>
      <c r="G59" s="11">
        <v>1</v>
      </c>
      <c r="H59" s="11"/>
      <c r="I59" s="11">
        <f t="shared" si="1"/>
        <v>0</v>
      </c>
      <c r="J59" s="11"/>
      <c r="K59" s="11"/>
    </row>
    <row r="60" spans="1:11" ht="200.1" customHeight="1" x14ac:dyDescent="0.25">
      <c r="A60" s="11">
        <v>45</v>
      </c>
      <c r="B60" s="9" t="s">
        <v>156</v>
      </c>
      <c r="C60" s="11" t="s">
        <v>157</v>
      </c>
      <c r="D60" s="11" t="s">
        <v>165</v>
      </c>
      <c r="E60" s="11" t="s">
        <v>52</v>
      </c>
      <c r="F60" s="11" t="s">
        <v>164</v>
      </c>
      <c r="G60" s="11">
        <v>1</v>
      </c>
      <c r="H60" s="11"/>
      <c r="I60" s="11">
        <f t="shared" si="1"/>
        <v>0</v>
      </c>
      <c r="J60" s="11"/>
      <c r="K60" s="11"/>
    </row>
    <row r="61" spans="1:11" ht="200.1" customHeight="1" x14ac:dyDescent="0.25">
      <c r="A61" s="11">
        <v>46</v>
      </c>
      <c r="B61" s="9" t="s">
        <v>158</v>
      </c>
      <c r="C61" s="11" t="s">
        <v>159</v>
      </c>
      <c r="D61" s="11" t="s">
        <v>165</v>
      </c>
      <c r="E61" s="11" t="s">
        <v>52</v>
      </c>
      <c r="F61" s="11" t="s">
        <v>49</v>
      </c>
      <c r="G61" s="11">
        <v>1</v>
      </c>
      <c r="H61" s="11"/>
      <c r="I61" s="11">
        <f t="shared" si="1"/>
        <v>0</v>
      </c>
      <c r="J61" s="11"/>
      <c r="K61" s="11"/>
    </row>
    <row r="62" spans="1:11" ht="200.1" customHeight="1" x14ac:dyDescent="0.25">
      <c r="A62" s="11">
        <v>47</v>
      </c>
      <c r="B62" s="9" t="s">
        <v>160</v>
      </c>
      <c r="C62" s="11" t="s">
        <v>161</v>
      </c>
      <c r="D62" s="11" t="s">
        <v>165</v>
      </c>
      <c r="E62" s="11" t="s">
        <v>52</v>
      </c>
      <c r="F62" s="11" t="s">
        <v>91</v>
      </c>
      <c r="G62" s="11">
        <v>1</v>
      </c>
      <c r="H62" s="11"/>
      <c r="I62" s="11">
        <f t="shared" si="1"/>
        <v>0</v>
      </c>
      <c r="J62" s="11"/>
      <c r="K62" s="11"/>
    </row>
    <row r="63" spans="1:11" ht="200.1" customHeight="1" x14ac:dyDescent="0.25">
      <c r="A63" s="11">
        <v>48</v>
      </c>
      <c r="B63" s="9" t="s">
        <v>162</v>
      </c>
      <c r="C63" s="11" t="s">
        <v>162</v>
      </c>
      <c r="D63" s="11" t="s">
        <v>165</v>
      </c>
      <c r="E63" s="11" t="s">
        <v>52</v>
      </c>
      <c r="F63" s="11" t="s">
        <v>90</v>
      </c>
      <c r="G63" s="11">
        <v>1</v>
      </c>
      <c r="H63" s="11"/>
      <c r="I63" s="11">
        <f t="shared" si="1"/>
        <v>0</v>
      </c>
      <c r="J63" s="11"/>
      <c r="K63" s="11"/>
    </row>
    <row r="64" spans="1:11" ht="200.1" customHeight="1" x14ac:dyDescent="0.25">
      <c r="A64" s="11">
        <v>49</v>
      </c>
      <c r="B64" s="9" t="s">
        <v>146</v>
      </c>
      <c r="C64" s="11" t="s">
        <v>163</v>
      </c>
      <c r="D64" s="11" t="s">
        <v>165</v>
      </c>
      <c r="E64" s="11" t="s">
        <v>52</v>
      </c>
      <c r="F64" s="11" t="s">
        <v>94</v>
      </c>
      <c r="G64" s="11">
        <v>1</v>
      </c>
      <c r="H64" s="11"/>
      <c r="I64" s="11">
        <f t="shared" si="1"/>
        <v>0</v>
      </c>
      <c r="J64" s="11"/>
      <c r="K64" s="11"/>
    </row>
    <row r="65" spans="1:11" ht="240" customHeight="1" x14ac:dyDescent="0.25">
      <c r="A65" s="12"/>
      <c r="B65" s="13"/>
      <c r="C65" s="13"/>
      <c r="D65" s="13"/>
      <c r="E65" s="13"/>
      <c r="F65" s="13"/>
      <c r="G65" s="14"/>
      <c r="H65" s="15" t="s">
        <v>167</v>
      </c>
      <c r="I65" s="16">
        <f>SUM(I16:I64)</f>
        <v>0</v>
      </c>
      <c r="J65" s="16"/>
      <c r="K65" s="17"/>
    </row>
    <row r="66" spans="1:11" ht="27.75" customHeight="1" thickBot="1" x14ac:dyDescent="0.3">
      <c r="A66" s="12"/>
      <c r="B66" s="13"/>
      <c r="C66" s="13"/>
      <c r="D66" s="13"/>
      <c r="E66" s="13"/>
      <c r="F66" s="13"/>
      <c r="G66" s="14"/>
      <c r="H66" s="18"/>
      <c r="I66" s="19"/>
      <c r="J66" s="19"/>
      <c r="K66" s="20"/>
    </row>
    <row r="67" spans="1:11" ht="108" customHeight="1" x14ac:dyDescent="0.25">
      <c r="A67" s="12"/>
      <c r="B67" s="13"/>
      <c r="C67" s="13"/>
      <c r="D67" s="13"/>
      <c r="E67" s="13"/>
      <c r="F67" s="13"/>
      <c r="G67" s="14"/>
      <c r="H67" s="67" t="s">
        <v>11</v>
      </c>
      <c r="I67" s="68"/>
      <c r="J67" s="68"/>
      <c r="K67" s="69"/>
    </row>
    <row r="68" spans="1:11" ht="105.75" customHeight="1" x14ac:dyDescent="0.25">
      <c r="A68" s="12"/>
      <c r="B68" s="13"/>
      <c r="C68" s="13"/>
      <c r="D68" s="13"/>
      <c r="E68" s="13"/>
      <c r="F68" s="13"/>
      <c r="G68" s="14"/>
      <c r="H68" s="21" t="s">
        <v>12</v>
      </c>
      <c r="I68" s="57"/>
      <c r="J68" s="58"/>
      <c r="K68" s="59"/>
    </row>
    <row r="69" spans="1:11" ht="111.75" customHeight="1" x14ac:dyDescent="0.25">
      <c r="A69" s="12"/>
      <c r="B69" s="13"/>
      <c r="C69" s="13"/>
      <c r="D69" s="13"/>
      <c r="E69" s="13"/>
      <c r="F69" s="13"/>
      <c r="G69" s="14"/>
      <c r="H69" s="21" t="s">
        <v>13</v>
      </c>
      <c r="I69" s="57"/>
      <c r="J69" s="58"/>
      <c r="K69" s="59"/>
    </row>
    <row r="70" spans="1:11" ht="114.75" customHeight="1" x14ac:dyDescent="0.25">
      <c r="A70" s="12"/>
      <c r="B70" s="13"/>
      <c r="C70" s="13"/>
      <c r="D70" s="13"/>
      <c r="E70" s="13"/>
      <c r="F70" s="13"/>
      <c r="G70" s="14"/>
      <c r="H70" s="21" t="s">
        <v>14</v>
      </c>
      <c r="I70" s="57"/>
      <c r="J70" s="58"/>
      <c r="K70" s="59"/>
    </row>
    <row r="71" spans="1:11" ht="143.25" customHeight="1" thickBot="1" x14ac:dyDescent="0.3">
      <c r="A71" s="12"/>
      <c r="B71" s="13"/>
      <c r="C71" s="13"/>
      <c r="D71" s="13"/>
      <c r="E71" s="13"/>
      <c r="F71" s="13"/>
      <c r="G71" s="14"/>
      <c r="H71" s="22" t="s">
        <v>15</v>
      </c>
      <c r="I71" s="60"/>
      <c r="J71" s="61"/>
      <c r="K71" s="62"/>
    </row>
    <row r="72" spans="1:11" s="25" customFormat="1" ht="69.599999999999994" customHeight="1" x14ac:dyDescent="0.8">
      <c r="A72" s="63" t="s">
        <v>16</v>
      </c>
      <c r="B72" s="63"/>
      <c r="C72" s="23"/>
      <c r="D72" s="23"/>
      <c r="E72" s="23"/>
      <c r="F72" s="23"/>
      <c r="G72" s="24"/>
      <c r="H72" s="24"/>
      <c r="I72" s="24"/>
      <c r="J72" s="24"/>
    </row>
    <row r="73" spans="1:11" s="25" customFormat="1" ht="69.599999999999994" customHeight="1" x14ac:dyDescent="0.8">
      <c r="A73" s="64" t="s">
        <v>17</v>
      </c>
      <c r="B73" s="64"/>
      <c r="C73" s="64"/>
      <c r="D73" s="64"/>
      <c r="E73" s="64"/>
      <c r="F73" s="64"/>
      <c r="G73" s="64"/>
      <c r="H73" s="64"/>
      <c r="I73" s="64"/>
      <c r="J73" s="64"/>
      <c r="K73" s="64"/>
    </row>
    <row r="74" spans="1:11" s="25" customFormat="1" ht="223.5" customHeight="1" x14ac:dyDescent="0.75">
      <c r="A74" s="26">
        <v>1</v>
      </c>
      <c r="B74" s="50" t="s">
        <v>18</v>
      </c>
      <c r="C74" s="50"/>
      <c r="D74" s="50"/>
      <c r="E74" s="50"/>
      <c r="F74" s="50"/>
      <c r="G74" s="50"/>
      <c r="H74" s="50"/>
      <c r="I74" s="50"/>
      <c r="J74" s="50"/>
      <c r="K74" s="50"/>
    </row>
    <row r="75" spans="1:11" s="25" customFormat="1" ht="102" customHeight="1" x14ac:dyDescent="0.75">
      <c r="A75" s="26"/>
      <c r="B75" s="51" t="s">
        <v>19</v>
      </c>
      <c r="C75" s="51"/>
      <c r="D75" s="51"/>
      <c r="E75" s="51"/>
      <c r="F75" s="51"/>
      <c r="G75" s="51"/>
      <c r="H75" s="51"/>
      <c r="I75" s="51"/>
      <c r="J75" s="51"/>
      <c r="K75" s="51"/>
    </row>
    <row r="76" spans="1:11" s="25" customFormat="1" ht="85.5" hidden="1" customHeight="1" x14ac:dyDescent="0.75">
      <c r="A76" s="26"/>
      <c r="B76" s="50"/>
      <c r="C76" s="50"/>
      <c r="D76" s="50"/>
      <c r="E76" s="50"/>
      <c r="F76" s="50"/>
      <c r="G76" s="50"/>
      <c r="H76" s="50"/>
      <c r="I76" s="50"/>
      <c r="J76" s="50"/>
      <c r="K76" s="50"/>
    </row>
    <row r="77" spans="1:11" s="25" customFormat="1" ht="63" customHeight="1" x14ac:dyDescent="0.75">
      <c r="A77" s="26"/>
      <c r="B77" s="51"/>
      <c r="C77" s="51"/>
      <c r="D77" s="51"/>
      <c r="E77" s="51"/>
      <c r="F77" s="51"/>
      <c r="G77" s="51"/>
      <c r="H77" s="51"/>
      <c r="I77" s="51"/>
      <c r="J77" s="51"/>
      <c r="K77" s="51"/>
    </row>
    <row r="78" spans="1:11" s="25" customFormat="1" ht="120.75" customHeight="1" x14ac:dyDescent="0.75">
      <c r="A78" s="26">
        <v>2</v>
      </c>
      <c r="B78" s="50" t="s">
        <v>20</v>
      </c>
      <c r="C78" s="50"/>
      <c r="D78" s="50"/>
      <c r="E78" s="50"/>
      <c r="F78" s="50"/>
      <c r="G78" s="50"/>
      <c r="H78" s="50"/>
      <c r="I78" s="50"/>
      <c r="J78" s="50"/>
      <c r="K78" s="50"/>
    </row>
    <row r="79" spans="1:11" s="25" customFormat="1" ht="87" customHeight="1" x14ac:dyDescent="0.75">
      <c r="A79" s="26"/>
      <c r="B79" s="51" t="s">
        <v>56</v>
      </c>
      <c r="C79" s="51"/>
      <c r="D79" s="51"/>
      <c r="E79" s="51"/>
      <c r="F79" s="51"/>
      <c r="G79" s="51"/>
      <c r="H79" s="51"/>
      <c r="I79" s="51"/>
      <c r="J79" s="51"/>
      <c r="K79" s="51"/>
    </row>
    <row r="80" spans="1:11" s="25" customFormat="1" ht="11.25" hidden="1" customHeight="1" x14ac:dyDescent="0.75">
      <c r="A80" s="26"/>
      <c r="B80" s="65"/>
      <c r="C80" s="65"/>
      <c r="D80" s="65"/>
      <c r="E80" s="65"/>
      <c r="F80" s="65"/>
      <c r="G80" s="65"/>
      <c r="H80" s="65"/>
      <c r="I80" s="65"/>
      <c r="J80" s="65"/>
      <c r="K80" s="65"/>
    </row>
    <row r="81" spans="1:11" s="25" customFormat="1" ht="53.25" customHeight="1" x14ac:dyDescent="0.75">
      <c r="A81" s="26">
        <v>3</v>
      </c>
      <c r="B81" s="50" t="s">
        <v>21</v>
      </c>
      <c r="C81" s="50"/>
      <c r="D81" s="50"/>
      <c r="E81" s="50"/>
      <c r="F81" s="50"/>
      <c r="G81" s="50"/>
      <c r="H81" s="50"/>
      <c r="I81" s="50"/>
      <c r="J81" s="50"/>
      <c r="K81" s="50"/>
    </row>
    <row r="82" spans="1:11" s="25" customFormat="1" ht="60" customHeight="1" x14ac:dyDescent="0.8">
      <c r="A82" s="27"/>
      <c r="B82" s="51" t="s">
        <v>22</v>
      </c>
      <c r="C82" s="51"/>
      <c r="D82" s="51"/>
      <c r="E82" s="51"/>
      <c r="F82" s="51"/>
      <c r="G82" s="51"/>
      <c r="H82" s="51"/>
      <c r="I82" s="51"/>
      <c r="J82" s="51"/>
      <c r="K82" s="51"/>
    </row>
    <row r="83" spans="1:11" s="25" customFormat="1" ht="19.5" customHeight="1" x14ac:dyDescent="0.8">
      <c r="A83" s="27"/>
      <c r="B83" s="53"/>
      <c r="C83" s="53"/>
      <c r="D83" s="53"/>
      <c r="E83" s="53"/>
      <c r="F83" s="53"/>
      <c r="G83" s="53"/>
      <c r="H83" s="53"/>
      <c r="I83" s="53"/>
      <c r="J83" s="28"/>
      <c r="K83" s="28"/>
    </row>
    <row r="84" spans="1:11" s="25" customFormat="1" ht="53.25" customHeight="1" x14ac:dyDescent="0.8">
      <c r="A84" s="54" t="s">
        <v>23</v>
      </c>
      <c r="B84" s="54"/>
      <c r="C84" s="23"/>
      <c r="D84" s="23"/>
      <c r="E84" s="23"/>
      <c r="F84" s="23"/>
      <c r="G84" s="27"/>
      <c r="H84" s="27"/>
      <c r="I84" s="29"/>
      <c r="J84" s="30"/>
      <c r="K84" s="29" t="s">
        <v>24</v>
      </c>
    </row>
    <row r="85" spans="1:11" s="25" customFormat="1" ht="66" customHeight="1" x14ac:dyDescent="0.8">
      <c r="A85" s="27">
        <v>1</v>
      </c>
      <c r="B85" s="55" t="s">
        <v>25</v>
      </c>
      <c r="C85" s="55"/>
      <c r="D85" s="55"/>
      <c r="E85" s="55"/>
      <c r="F85" s="55"/>
      <c r="G85" s="55"/>
      <c r="H85" s="55"/>
      <c r="I85" s="55"/>
      <c r="J85" s="55"/>
      <c r="K85" s="55"/>
    </row>
    <row r="86" spans="1:11" s="25" customFormat="1" ht="60.75" x14ac:dyDescent="0.8">
      <c r="A86" s="23"/>
      <c r="B86" s="47" t="s">
        <v>26</v>
      </c>
      <c r="C86" s="47"/>
      <c r="D86" s="47"/>
      <c r="E86" s="47"/>
      <c r="F86" s="47"/>
      <c r="G86" s="47"/>
      <c r="H86" s="47"/>
      <c r="I86" s="47"/>
      <c r="J86" s="47"/>
      <c r="K86" s="47"/>
    </row>
    <row r="87" spans="1:11" s="25" customFormat="1" ht="63" customHeight="1" x14ac:dyDescent="0.8">
      <c r="A87" s="27">
        <v>2</v>
      </c>
      <c r="B87" s="56" t="s">
        <v>27</v>
      </c>
      <c r="C87" s="56"/>
      <c r="D87" s="56"/>
      <c r="E87" s="56"/>
      <c r="F87" s="56"/>
      <c r="G87" s="56"/>
      <c r="H87" s="56"/>
      <c r="I87" s="56"/>
      <c r="J87" s="30"/>
      <c r="K87" s="30"/>
    </row>
    <row r="88" spans="1:11" s="25" customFormat="1" ht="64.5" customHeight="1" x14ac:dyDescent="0.8">
      <c r="A88" s="27"/>
      <c r="B88" s="47" t="s">
        <v>28</v>
      </c>
      <c r="C88" s="47"/>
      <c r="D88" s="47"/>
      <c r="E88" s="47"/>
      <c r="F88" s="47"/>
      <c r="G88" s="47"/>
      <c r="H88" s="47"/>
      <c r="I88" s="47"/>
      <c r="J88" s="47"/>
      <c r="K88" s="47"/>
    </row>
    <row r="89" spans="1:11" s="25" customFormat="1" ht="67.5" customHeight="1" x14ac:dyDescent="0.8">
      <c r="A89" s="27">
        <v>3</v>
      </c>
      <c r="B89" s="56" t="s">
        <v>61</v>
      </c>
      <c r="C89" s="56"/>
      <c r="D89" s="56"/>
      <c r="E89" s="56"/>
      <c r="F89" s="56"/>
      <c r="G89" s="56"/>
      <c r="H89" s="56"/>
      <c r="I89" s="56"/>
      <c r="J89" s="30"/>
      <c r="K89" s="30"/>
    </row>
    <row r="90" spans="1:11" s="25" customFormat="1" ht="51" customHeight="1" x14ac:dyDescent="0.8">
      <c r="A90" s="27"/>
      <c r="B90" s="47" t="s">
        <v>60</v>
      </c>
      <c r="C90" s="47"/>
      <c r="D90" s="47"/>
      <c r="E90" s="47"/>
      <c r="F90" s="47"/>
      <c r="G90" s="47"/>
      <c r="H90" s="47"/>
      <c r="I90" s="47"/>
      <c r="J90" s="47"/>
      <c r="K90" s="47"/>
    </row>
    <row r="91" spans="1:11" s="25" customFormat="1" ht="69" customHeight="1" x14ac:dyDescent="0.8">
      <c r="A91" s="27">
        <v>4</v>
      </c>
      <c r="B91" s="56" t="s">
        <v>54</v>
      </c>
      <c r="C91" s="56"/>
      <c r="D91" s="56"/>
      <c r="E91" s="56"/>
      <c r="F91" s="56"/>
      <c r="G91" s="56"/>
      <c r="H91" s="56"/>
      <c r="I91" s="56"/>
      <c r="J91" s="30"/>
      <c r="K91" s="30"/>
    </row>
    <row r="92" spans="1:11" s="25" customFormat="1" ht="55.5" customHeight="1" x14ac:dyDescent="0.8">
      <c r="A92" s="27"/>
      <c r="B92" s="49" t="s">
        <v>53</v>
      </c>
      <c r="C92" s="49"/>
      <c r="D92" s="49"/>
      <c r="E92" s="49"/>
      <c r="F92" s="49"/>
      <c r="G92" s="49"/>
      <c r="H92" s="49"/>
      <c r="I92" s="49"/>
      <c r="J92" s="49"/>
      <c r="K92" s="49"/>
    </row>
    <row r="93" spans="1:11" s="25" customFormat="1" ht="87" customHeight="1" x14ac:dyDescent="0.75">
      <c r="A93" s="26">
        <v>5</v>
      </c>
      <c r="B93" s="50" t="s">
        <v>29</v>
      </c>
      <c r="C93" s="50"/>
      <c r="D93" s="50"/>
      <c r="E93" s="50"/>
      <c r="F93" s="50"/>
      <c r="G93" s="50"/>
      <c r="H93" s="50"/>
      <c r="I93" s="50"/>
      <c r="J93" s="50"/>
      <c r="K93" s="50"/>
    </row>
    <row r="94" spans="1:11" s="25" customFormat="1" ht="60.75" x14ac:dyDescent="0.8">
      <c r="A94" s="27"/>
      <c r="B94" s="45" t="s">
        <v>30</v>
      </c>
      <c r="C94" s="45"/>
      <c r="D94" s="45"/>
      <c r="E94" s="45"/>
      <c r="F94" s="45"/>
      <c r="G94" s="45"/>
      <c r="H94" s="45"/>
      <c r="I94" s="45"/>
      <c r="J94" s="45"/>
      <c r="K94" s="45"/>
    </row>
    <row r="95" spans="1:11" s="25" customFormat="1" ht="60.75" x14ac:dyDescent="0.8">
      <c r="A95" s="27">
        <v>6</v>
      </c>
      <c r="B95" s="46" t="s">
        <v>31</v>
      </c>
      <c r="C95" s="46"/>
      <c r="D95" s="46"/>
      <c r="E95" s="46"/>
      <c r="F95" s="46"/>
      <c r="G95" s="46"/>
      <c r="H95" s="46"/>
      <c r="I95" s="46"/>
      <c r="J95" s="28"/>
      <c r="K95" s="28"/>
    </row>
    <row r="96" spans="1:11" s="25" customFormat="1" ht="60.75" x14ac:dyDescent="0.8">
      <c r="A96" s="27"/>
      <c r="B96" s="47" t="s">
        <v>32</v>
      </c>
      <c r="C96" s="47"/>
      <c r="D96" s="47"/>
      <c r="E96" s="47"/>
      <c r="F96" s="47"/>
      <c r="G96" s="47"/>
      <c r="H96" s="47"/>
      <c r="I96" s="47"/>
      <c r="J96" s="47"/>
      <c r="K96" s="47"/>
    </row>
    <row r="97" spans="1:11" s="25" customFormat="1" ht="60.75" x14ac:dyDescent="0.8">
      <c r="A97" s="27">
        <v>7</v>
      </c>
      <c r="B97" s="31" t="s">
        <v>33</v>
      </c>
      <c r="C97" s="31"/>
      <c r="D97" s="31"/>
      <c r="E97" s="31"/>
      <c r="F97" s="31"/>
      <c r="G97" s="31"/>
      <c r="H97" s="31"/>
      <c r="I97" s="31"/>
      <c r="J97" s="31"/>
      <c r="K97" s="31"/>
    </row>
    <row r="98" spans="1:11" s="25" customFormat="1" ht="53.25" customHeight="1" x14ac:dyDescent="0.8">
      <c r="A98" s="27"/>
      <c r="B98" s="47" t="s">
        <v>34</v>
      </c>
      <c r="C98" s="47"/>
      <c r="D98" s="47"/>
      <c r="E98" s="47"/>
      <c r="F98" s="47"/>
      <c r="G98" s="47"/>
      <c r="H98" s="47"/>
      <c r="I98" s="47"/>
      <c r="J98" s="47"/>
      <c r="K98" s="47"/>
    </row>
    <row r="99" spans="1:11" s="25" customFormat="1" ht="55.5" customHeight="1" x14ac:dyDescent="0.8">
      <c r="A99" s="27">
        <v>8</v>
      </c>
      <c r="B99" s="48" t="s">
        <v>35</v>
      </c>
      <c r="C99" s="48"/>
      <c r="D99" s="48"/>
      <c r="E99" s="48"/>
      <c r="F99" s="48"/>
      <c r="G99" s="48"/>
      <c r="H99" s="48"/>
      <c r="I99" s="48"/>
      <c r="J99" s="28"/>
      <c r="K99" s="28"/>
    </row>
    <row r="100" spans="1:11" s="25" customFormat="1" ht="77.099999999999994" customHeight="1" x14ac:dyDescent="0.8">
      <c r="A100" s="27"/>
      <c r="B100" s="49" t="s">
        <v>36</v>
      </c>
      <c r="C100" s="49"/>
      <c r="D100" s="49"/>
      <c r="E100" s="49"/>
      <c r="F100" s="49"/>
      <c r="G100" s="49"/>
      <c r="H100" s="49"/>
      <c r="I100" s="49"/>
      <c r="J100" s="49"/>
      <c r="K100" s="49"/>
    </row>
    <row r="101" spans="1:11" s="25" customFormat="1" ht="73.5" customHeight="1" x14ac:dyDescent="0.8">
      <c r="A101" s="27">
        <v>9</v>
      </c>
      <c r="B101" s="48" t="s">
        <v>37</v>
      </c>
      <c r="C101" s="48"/>
      <c r="D101" s="48"/>
      <c r="E101" s="48"/>
      <c r="F101" s="48"/>
      <c r="G101" s="48"/>
      <c r="H101" s="48"/>
      <c r="I101" s="48"/>
      <c r="J101" s="28"/>
      <c r="K101" s="28"/>
    </row>
    <row r="102" spans="1:11" s="25" customFormat="1" ht="41.25" customHeight="1" x14ac:dyDescent="0.8">
      <c r="A102" s="27"/>
      <c r="B102" s="49" t="s">
        <v>38</v>
      </c>
      <c r="C102" s="49"/>
      <c r="D102" s="49"/>
      <c r="E102" s="49"/>
      <c r="F102" s="49"/>
      <c r="G102" s="49"/>
      <c r="H102" s="49"/>
      <c r="I102" s="49"/>
      <c r="J102" s="49"/>
      <c r="K102" s="49"/>
    </row>
    <row r="103" spans="1:11" s="25" customFormat="1" ht="114" customHeight="1" x14ac:dyDescent="0.75">
      <c r="A103" s="26">
        <v>10</v>
      </c>
      <c r="B103" s="50" t="s">
        <v>39</v>
      </c>
      <c r="C103" s="50"/>
      <c r="D103" s="50"/>
      <c r="E103" s="50"/>
      <c r="F103" s="50"/>
      <c r="G103" s="50"/>
      <c r="H103" s="50"/>
      <c r="I103" s="50"/>
      <c r="J103" s="50"/>
      <c r="K103" s="50"/>
    </row>
    <row r="104" spans="1:11" s="25" customFormat="1" ht="60.75" x14ac:dyDescent="0.8">
      <c r="A104" s="32"/>
      <c r="B104" s="51" t="s">
        <v>40</v>
      </c>
      <c r="C104" s="51"/>
      <c r="D104" s="51"/>
      <c r="E104" s="51"/>
      <c r="F104" s="51"/>
      <c r="G104" s="51"/>
      <c r="H104" s="51"/>
      <c r="I104" s="51"/>
      <c r="J104" s="51"/>
      <c r="K104" s="51"/>
    </row>
    <row r="105" spans="1:11" s="25" customFormat="1" ht="60.75" x14ac:dyDescent="0.8">
      <c r="A105" s="27">
        <v>11</v>
      </c>
      <c r="B105" s="52" t="s">
        <v>63</v>
      </c>
      <c r="C105" s="52"/>
      <c r="D105" s="52"/>
      <c r="E105" s="52"/>
      <c r="F105" s="52"/>
      <c r="G105" s="52"/>
      <c r="H105" s="52"/>
      <c r="I105" s="52"/>
      <c r="J105" s="52"/>
      <c r="K105" s="52"/>
    </row>
    <row r="106" spans="1:11" s="25" customFormat="1" ht="60.75" x14ac:dyDescent="0.8">
      <c r="A106" s="32"/>
      <c r="B106" s="44" t="s">
        <v>62</v>
      </c>
      <c r="C106" s="44"/>
      <c r="D106" s="44"/>
      <c r="E106" s="44"/>
      <c r="F106" s="44"/>
      <c r="G106" s="44"/>
      <c r="H106" s="44"/>
      <c r="I106" s="44"/>
      <c r="J106" s="44"/>
      <c r="K106" s="44"/>
    </row>
    <row r="107" spans="1:11" s="25" customFormat="1" ht="60.75" x14ac:dyDescent="0.8">
      <c r="A107" s="27">
        <v>12</v>
      </c>
      <c r="B107" s="39" t="s">
        <v>41</v>
      </c>
      <c r="C107" s="39"/>
      <c r="D107" s="39"/>
      <c r="E107" s="39"/>
      <c r="F107" s="39"/>
      <c r="G107" s="39"/>
      <c r="H107" s="39"/>
      <c r="I107" s="39"/>
      <c r="J107" s="39"/>
      <c r="K107" s="39"/>
    </row>
    <row r="108" spans="1:11" ht="57" customHeight="1" x14ac:dyDescent="0.25">
      <c r="A108" s="33"/>
      <c r="B108" s="40" t="s">
        <v>42</v>
      </c>
      <c r="C108" s="40"/>
      <c r="D108" s="40"/>
      <c r="E108" s="40"/>
      <c r="F108" s="40"/>
      <c r="G108" s="40"/>
      <c r="H108" s="40"/>
      <c r="I108" s="40"/>
      <c r="J108" s="40"/>
      <c r="K108" s="40"/>
    </row>
    <row r="109" spans="1:11" ht="111.75" customHeight="1" x14ac:dyDescent="0.25">
      <c r="A109" s="26">
        <v>13</v>
      </c>
      <c r="B109" s="43" t="s">
        <v>43</v>
      </c>
      <c r="C109" s="43"/>
      <c r="D109" s="43"/>
      <c r="E109" s="43"/>
      <c r="F109" s="43"/>
      <c r="G109" s="43"/>
      <c r="H109" s="43"/>
      <c r="I109" s="43"/>
      <c r="J109" s="43"/>
      <c r="K109" s="43"/>
    </row>
    <row r="110" spans="1:11" ht="99.75" customHeight="1" x14ac:dyDescent="0.25">
      <c r="A110" s="33"/>
      <c r="B110" s="41"/>
      <c r="C110" s="41"/>
      <c r="D110" s="41"/>
      <c r="E110" s="41"/>
      <c r="F110" s="41"/>
      <c r="G110" s="41"/>
      <c r="H110" s="41"/>
      <c r="I110" s="41"/>
      <c r="J110" s="41"/>
      <c r="K110" s="41"/>
    </row>
    <row r="111" spans="1:11" ht="172.5" customHeight="1" x14ac:dyDescent="0.25">
      <c r="A111" s="12"/>
      <c r="B111" s="42" t="s">
        <v>44</v>
      </c>
      <c r="C111" s="42"/>
      <c r="D111" s="42"/>
      <c r="E111" s="42"/>
      <c r="F111" s="42"/>
      <c r="G111" s="42"/>
      <c r="H111" s="42"/>
      <c r="I111" s="42"/>
      <c r="J111" s="42"/>
      <c r="K111" s="42"/>
    </row>
    <row r="112" spans="1:11" ht="41.25" hidden="1" customHeight="1" x14ac:dyDescent="0.25">
      <c r="K112" s="35"/>
    </row>
    <row r="113" spans="1:46" ht="57.75" customHeight="1" x14ac:dyDescent="0.25">
      <c r="B113" s="36" t="s">
        <v>45</v>
      </c>
      <c r="C113" s="36"/>
      <c r="D113" s="36"/>
      <c r="E113" s="36"/>
    </row>
    <row r="114" spans="1:46" s="34" customFormat="1" ht="57.75" customHeight="1" x14ac:dyDescent="0.25">
      <c r="A114" s="1"/>
      <c r="B114" s="36" t="s">
        <v>46</v>
      </c>
      <c r="C114" s="36"/>
      <c r="D114" s="36"/>
      <c r="E114" s="36"/>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s="34" customFormat="1" ht="90.75" customHeight="1" x14ac:dyDescent="0.25">
      <c r="A115" s="1"/>
      <c r="B115" s="38" t="s">
        <v>47</v>
      </c>
      <c r="C115" s="38"/>
      <c r="D115" s="37"/>
      <c r="E115" s="37"/>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s="34" customFormat="1" ht="78" customHeight="1" x14ac:dyDescent="0.25">
      <c r="A116" s="1"/>
      <c r="B116" s="38" t="s">
        <v>48</v>
      </c>
      <c r="C116" s="38"/>
      <c r="D116" s="38"/>
      <c r="E116" s="38"/>
      <c r="F116" s="38"/>
      <c r="G116" s="38"/>
      <c r="H116" s="38"/>
      <c r="I116" s="38"/>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x14ac:dyDescent="0.25">
      <c r="B117" s="37"/>
    </row>
    <row r="118" spans="1:46" x14ac:dyDescent="0.25">
      <c r="B118" s="37"/>
    </row>
  </sheetData>
  <protectedRanges>
    <protectedRange sqref="K65:K66" name="Range1"/>
  </protectedRanges>
  <mergeCells count="63">
    <mergeCell ref="A12:K13"/>
    <mergeCell ref="A1:K3"/>
    <mergeCell ref="A4:K4"/>
    <mergeCell ref="A5:Q5"/>
    <mergeCell ref="G6:J6"/>
    <mergeCell ref="A9:B9"/>
    <mergeCell ref="I69:K69"/>
    <mergeCell ref="A14:A15"/>
    <mergeCell ref="B14:B15"/>
    <mergeCell ref="C14:C15"/>
    <mergeCell ref="F14:F15"/>
    <mergeCell ref="G14:G15"/>
    <mergeCell ref="H14:H15"/>
    <mergeCell ref="I14:I15"/>
    <mergeCell ref="J14:J15"/>
    <mergeCell ref="K14:K15"/>
    <mergeCell ref="H67:K67"/>
    <mergeCell ref="I68:K68"/>
    <mergeCell ref="D14:D15"/>
    <mergeCell ref="E14:E15"/>
    <mergeCell ref="B81:K81"/>
    <mergeCell ref="I70:K70"/>
    <mergeCell ref="I71:K71"/>
    <mergeCell ref="A72:B72"/>
    <mergeCell ref="A73:K73"/>
    <mergeCell ref="B74:K74"/>
    <mergeCell ref="B75:K75"/>
    <mergeCell ref="B76:K76"/>
    <mergeCell ref="B77:K77"/>
    <mergeCell ref="B78:K78"/>
    <mergeCell ref="B79:K79"/>
    <mergeCell ref="B80:K80"/>
    <mergeCell ref="B93:K93"/>
    <mergeCell ref="B82:K82"/>
    <mergeCell ref="B83:I83"/>
    <mergeCell ref="A84:B84"/>
    <mergeCell ref="B85:K85"/>
    <mergeCell ref="B86:K86"/>
    <mergeCell ref="B87:I87"/>
    <mergeCell ref="B88:K88"/>
    <mergeCell ref="B89:I89"/>
    <mergeCell ref="B90:K90"/>
    <mergeCell ref="B91:I91"/>
    <mergeCell ref="B92:K92"/>
    <mergeCell ref="B106:K106"/>
    <mergeCell ref="B94:K94"/>
    <mergeCell ref="B95:I95"/>
    <mergeCell ref="B96:K96"/>
    <mergeCell ref="B98:K98"/>
    <mergeCell ref="B99:I99"/>
    <mergeCell ref="B100:K100"/>
    <mergeCell ref="B101:I101"/>
    <mergeCell ref="B102:K102"/>
    <mergeCell ref="B103:K103"/>
    <mergeCell ref="B104:K104"/>
    <mergeCell ref="B105:K105"/>
    <mergeCell ref="B116:I116"/>
    <mergeCell ref="B107:K107"/>
    <mergeCell ref="B108:K108"/>
    <mergeCell ref="B110:K110"/>
    <mergeCell ref="B111:K111"/>
    <mergeCell ref="B115:C115"/>
    <mergeCell ref="B109:K109"/>
  </mergeCells>
  <phoneticPr fontId="19" type="noConversion"/>
  <printOptions horizontalCentered="1"/>
  <pageMargins left="0.25" right="0.25" top="0.75" bottom="0.75" header="0.3" footer="0.3"/>
  <pageSetup paperSize="9" scale="15" fitToHeight="0" orientation="landscape" r:id="rId1"/>
  <headerFooter>
    <oddFooter>&amp;C&amp;"Arial Black,Regular"&amp;48Page &amp;P of &amp;N</oddFooter>
  </headerFooter>
  <rowBreaks count="1" manualBreakCount="1">
    <brk id="7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RFQ-0001-2026</vt:lpstr>
      <vt:lpstr>'RFQ-0001-2026'!Print_Area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Shahidullah Sahak</dc:creator>
  <cp:lastModifiedBy>AbdulSaboor rustami</cp:lastModifiedBy>
  <cp:lastPrinted>2025-05-20T03:50:29Z</cp:lastPrinted>
  <dcterms:created xsi:type="dcterms:W3CDTF">2025-02-13T10:53:04Z</dcterms:created>
  <dcterms:modified xsi:type="dcterms:W3CDTF">2025-12-30T10:44:07Z</dcterms:modified>
</cp:coreProperties>
</file>